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User\Dropbox (Personal)\MIMOSA\Communication\Country reports\"/>
    </mc:Choice>
  </mc:AlternateContent>
  <xr:revisionPtr revIDLastSave="0" documentId="13_ncr:1_{5011DB0D-AE23-43A5-BB70-16F72EC12FE8}" xr6:coauthVersionLast="47" xr6:coauthVersionMax="47" xr10:uidLastSave="{00000000-0000-0000-0000-000000000000}"/>
  <bookViews>
    <workbookView xWindow="6780" yWindow="1035" windowWidth="16470" windowHeight="12945" activeTab="1" xr2:uid="{00000000-000D-0000-FFFF-FFFF00000000}"/>
  </bookViews>
  <sheets>
    <sheet name="User Guide" sheetId="4" r:id="rId1"/>
    <sheet name="2011-21 MIMOSA Scores" sheetId="1" r:id="rId2"/>
    <sheet name="2021 Detail" sheetId="3" r:id="rId3"/>
  </sheets>
  <definedNames>
    <definedName name="_xlnm._FilterDatabase" localSheetId="1" hidden="1">'2011-21 MIMOSA Scores'!$A$3:$P$114</definedName>
    <definedName name="_xlnm._FilterDatabase" localSheetId="2" hidden="1">'2021 Detail'!$A$1:$J$69</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4" i="1" l="1"/>
  <c r="D124" i="1"/>
  <c r="C124" i="1"/>
  <c r="E123" i="1"/>
  <c r="D123" i="1"/>
  <c r="C123" i="1"/>
  <c r="E122" i="1"/>
  <c r="D122" i="1"/>
  <c r="C122" i="1"/>
  <c r="E121" i="1"/>
  <c r="D121" i="1"/>
  <c r="C121" i="1"/>
  <c r="E120" i="1"/>
  <c r="D120" i="1"/>
  <c r="C120" i="1"/>
  <c r="E119" i="1"/>
  <c r="D119" i="1"/>
  <c r="C119" i="1"/>
  <c r="E118" i="1"/>
  <c r="D118" i="1"/>
  <c r="C118" i="1"/>
  <c r="E117" i="1"/>
  <c r="D117" i="1"/>
  <c r="C117" i="1"/>
  <c r="E116" i="1"/>
  <c r="D116" i="1"/>
  <c r="C116" i="1"/>
  <c r="E114" i="1"/>
  <c r="D114" i="1"/>
  <c r="C114" i="1"/>
  <c r="E113" i="1"/>
  <c r="D113" i="1"/>
  <c r="C113" i="1"/>
  <c r="E112" i="1"/>
  <c r="D112" i="1"/>
  <c r="C112" i="1"/>
  <c r="E111" i="1"/>
  <c r="D111" i="1"/>
  <c r="C111" i="1"/>
  <c r="E110" i="1"/>
  <c r="D110" i="1"/>
  <c r="C110" i="1"/>
  <c r="E109" i="1"/>
  <c r="D109" i="1"/>
  <c r="C109" i="1"/>
  <c r="E108" i="1"/>
  <c r="D108" i="1"/>
  <c r="C108" i="1"/>
  <c r="E107" i="1"/>
  <c r="D107" i="1"/>
  <c r="C107" i="1"/>
  <c r="E106" i="1"/>
  <c r="D106" i="1"/>
  <c r="C106" i="1"/>
  <c r="E105" i="1"/>
  <c r="D105" i="1"/>
  <c r="C105" i="1"/>
  <c r="E104" i="1"/>
  <c r="D104" i="1"/>
  <c r="C104" i="1"/>
  <c r="E103" i="1"/>
  <c r="D103" i="1"/>
  <c r="C103" i="1"/>
  <c r="E102" i="1"/>
  <c r="D102" i="1"/>
  <c r="C102" i="1"/>
  <c r="E101" i="1"/>
  <c r="D101" i="1"/>
  <c r="C101" i="1"/>
  <c r="E100" i="1"/>
  <c r="D100" i="1"/>
  <c r="C100" i="1"/>
  <c r="E99" i="1"/>
  <c r="D99" i="1"/>
  <c r="C99" i="1"/>
  <c r="E98" i="1"/>
  <c r="D98" i="1"/>
  <c r="C98" i="1"/>
  <c r="E97" i="1"/>
  <c r="D97" i="1"/>
  <c r="C97" i="1"/>
  <c r="E96" i="1"/>
  <c r="D96" i="1"/>
  <c r="C96" i="1"/>
  <c r="E95" i="1"/>
  <c r="D95" i="1"/>
  <c r="C95" i="1"/>
  <c r="E94" i="1"/>
  <c r="D94" i="1"/>
  <c r="C94" i="1"/>
  <c r="E93" i="1"/>
  <c r="D93" i="1"/>
  <c r="C93" i="1"/>
  <c r="E92" i="1"/>
  <c r="D92" i="1"/>
  <c r="C92" i="1"/>
  <c r="E91" i="1"/>
  <c r="D91" i="1"/>
  <c r="C91" i="1"/>
  <c r="E90" i="1"/>
  <c r="D90" i="1"/>
  <c r="C90" i="1"/>
  <c r="E89" i="1"/>
  <c r="D89" i="1"/>
  <c r="C89" i="1"/>
  <c r="E88" i="1"/>
  <c r="D88" i="1"/>
  <c r="C88" i="1"/>
  <c r="E87" i="1"/>
  <c r="D87" i="1"/>
  <c r="C87" i="1"/>
  <c r="E86" i="1"/>
  <c r="D86" i="1"/>
  <c r="C86" i="1"/>
  <c r="E85" i="1"/>
  <c r="D85" i="1"/>
  <c r="C85" i="1"/>
  <c r="E84" i="1"/>
  <c r="D84" i="1"/>
  <c r="C84" i="1"/>
  <c r="E83" i="1"/>
  <c r="D83" i="1"/>
  <c r="C83" i="1"/>
  <c r="E82" i="1"/>
  <c r="D82" i="1"/>
  <c r="C82" i="1"/>
  <c r="E81" i="1"/>
  <c r="D81" i="1"/>
  <c r="C81" i="1"/>
  <c r="E80" i="1"/>
  <c r="D80" i="1"/>
  <c r="C80" i="1"/>
  <c r="E79" i="1"/>
  <c r="D79" i="1"/>
  <c r="C79" i="1"/>
  <c r="E78" i="1"/>
  <c r="D78" i="1"/>
  <c r="C78" i="1"/>
  <c r="E77" i="1"/>
  <c r="D77" i="1"/>
  <c r="C77" i="1"/>
  <c r="E76" i="1"/>
  <c r="D76" i="1"/>
  <c r="C76" i="1"/>
  <c r="E75" i="1"/>
  <c r="D75" i="1"/>
  <c r="C75" i="1"/>
  <c r="E74" i="1"/>
  <c r="D74" i="1"/>
  <c r="C74" i="1"/>
  <c r="E73" i="1"/>
  <c r="D73" i="1"/>
  <c r="C73" i="1"/>
  <c r="E72" i="1"/>
  <c r="D72" i="1"/>
  <c r="C72" i="1"/>
  <c r="E71" i="1"/>
  <c r="D71" i="1"/>
  <c r="C71" i="1"/>
  <c r="E70" i="1"/>
  <c r="D70" i="1"/>
  <c r="C70" i="1"/>
  <c r="E69" i="1"/>
  <c r="D69" i="1"/>
  <c r="C69" i="1"/>
  <c r="E68" i="1"/>
  <c r="D68" i="1"/>
  <c r="C68" i="1"/>
  <c r="E67" i="1"/>
  <c r="D67" i="1"/>
  <c r="C67" i="1"/>
  <c r="E66" i="1"/>
  <c r="D66" i="1"/>
  <c r="C66" i="1"/>
  <c r="E65" i="1"/>
  <c r="D65" i="1"/>
  <c r="C65" i="1"/>
  <c r="E64" i="1"/>
  <c r="D64" i="1"/>
  <c r="C64" i="1"/>
  <c r="E63" i="1"/>
  <c r="D63" i="1"/>
  <c r="C63" i="1"/>
  <c r="E62" i="1"/>
  <c r="D62" i="1"/>
  <c r="C62" i="1"/>
  <c r="E61" i="1"/>
  <c r="D61" i="1"/>
  <c r="C61" i="1"/>
  <c r="E60" i="1"/>
  <c r="D60" i="1"/>
  <c r="C60" i="1"/>
  <c r="E59" i="1"/>
  <c r="D59" i="1"/>
  <c r="C59" i="1"/>
  <c r="E58" i="1"/>
  <c r="D58" i="1"/>
  <c r="C58" i="1"/>
  <c r="E57" i="1"/>
  <c r="D57" i="1"/>
  <c r="C57" i="1"/>
  <c r="E56" i="1"/>
  <c r="D56" i="1"/>
  <c r="C56" i="1"/>
  <c r="E55" i="1"/>
  <c r="D55" i="1"/>
  <c r="C55" i="1"/>
  <c r="E54" i="1"/>
  <c r="D54" i="1"/>
  <c r="C54" i="1"/>
  <c r="E53" i="1"/>
  <c r="D53" i="1"/>
  <c r="C53" i="1"/>
  <c r="E52" i="1"/>
  <c r="D52" i="1"/>
  <c r="C52" i="1"/>
  <c r="E51" i="1"/>
  <c r="D51" i="1"/>
  <c r="C51" i="1"/>
  <c r="E50" i="1"/>
  <c r="D50" i="1"/>
  <c r="C50" i="1"/>
  <c r="E49" i="1"/>
  <c r="D49" i="1"/>
  <c r="C49" i="1"/>
  <c r="E48" i="1"/>
  <c r="D48" i="1"/>
  <c r="C48" i="1"/>
  <c r="E47" i="1"/>
  <c r="D47" i="1"/>
  <c r="C47" i="1"/>
  <c r="E46" i="1"/>
  <c r="D46" i="1"/>
  <c r="C46" i="1"/>
  <c r="E45" i="1"/>
  <c r="D45" i="1"/>
  <c r="C45" i="1"/>
  <c r="E44" i="1"/>
  <c r="D44" i="1"/>
  <c r="C44" i="1"/>
  <c r="E43" i="1"/>
  <c r="D43" i="1"/>
  <c r="C43" i="1"/>
  <c r="E42" i="1"/>
  <c r="D42" i="1"/>
  <c r="C42" i="1"/>
  <c r="E41" i="1"/>
  <c r="D41" i="1"/>
  <c r="C41" i="1"/>
  <c r="E40" i="1"/>
  <c r="D40" i="1"/>
  <c r="C40" i="1"/>
  <c r="E39" i="1"/>
  <c r="D39" i="1"/>
  <c r="C39" i="1"/>
  <c r="E38" i="1"/>
  <c r="D38" i="1"/>
  <c r="C38" i="1"/>
  <c r="E37" i="1"/>
  <c r="D37" i="1"/>
  <c r="C37" i="1"/>
  <c r="E36" i="1"/>
  <c r="D36" i="1"/>
  <c r="C36" i="1"/>
  <c r="E35" i="1"/>
  <c r="D35" i="1"/>
  <c r="C35" i="1"/>
  <c r="E34" i="1"/>
  <c r="D34" i="1"/>
  <c r="C34" i="1"/>
  <c r="E33" i="1"/>
  <c r="D33" i="1"/>
  <c r="C33" i="1"/>
  <c r="E32" i="1"/>
  <c r="D32" i="1"/>
  <c r="C32" i="1"/>
  <c r="E31" i="1"/>
  <c r="D31" i="1"/>
  <c r="C31" i="1"/>
  <c r="E30" i="1"/>
  <c r="D30" i="1"/>
  <c r="C30" i="1"/>
  <c r="E29" i="1"/>
  <c r="D29" i="1"/>
  <c r="C29" i="1"/>
  <c r="E28" i="1"/>
  <c r="D28" i="1"/>
  <c r="C28" i="1"/>
  <c r="E27" i="1"/>
  <c r="D27" i="1"/>
  <c r="C27" i="1"/>
  <c r="E26" i="1"/>
  <c r="D26" i="1"/>
  <c r="C26" i="1"/>
  <c r="E25" i="1"/>
  <c r="D25" i="1"/>
  <c r="C25" i="1"/>
  <c r="E24" i="1"/>
  <c r="D24" i="1"/>
  <c r="C24" i="1"/>
  <c r="E23" i="1"/>
  <c r="D23" i="1"/>
  <c r="C23" i="1"/>
  <c r="E22" i="1"/>
  <c r="D22" i="1"/>
  <c r="C22" i="1"/>
  <c r="E21" i="1"/>
  <c r="D21" i="1"/>
  <c r="C21" i="1"/>
  <c r="E20" i="1"/>
  <c r="D20" i="1"/>
  <c r="C20" i="1"/>
  <c r="E19" i="1"/>
  <c r="D19" i="1"/>
  <c r="C19" i="1"/>
  <c r="D18" i="1"/>
  <c r="E18" i="1"/>
  <c r="C18" i="1"/>
</calcChain>
</file>

<file path=xl/sharedStrings.xml><?xml version="1.0" encoding="utf-8"?>
<sst xmlns="http://schemas.openxmlformats.org/spreadsheetml/2006/main" count="335" uniqueCount="211">
  <si>
    <t>Country Name</t>
  </si>
  <si>
    <t>MIMOSA score</t>
  </si>
  <si>
    <t>MIMOSA Capacity</t>
  </si>
  <si>
    <t>Penetration over capacity</t>
  </si>
  <si>
    <t>Armenia</t>
  </si>
  <si>
    <t>Cambodia</t>
  </si>
  <si>
    <t>Azerbaijan</t>
  </si>
  <si>
    <t>Bolivia</t>
  </si>
  <si>
    <t>Brazil</t>
  </si>
  <si>
    <t>Senegal</t>
  </si>
  <si>
    <t>Colombia</t>
  </si>
  <si>
    <t>Dominican Republic</t>
  </si>
  <si>
    <t>Mongolia</t>
  </si>
  <si>
    <t>Ecuador</t>
  </si>
  <si>
    <t>Nicaragua</t>
  </si>
  <si>
    <t>Georgia</t>
  </si>
  <si>
    <t>Montenegro</t>
  </si>
  <si>
    <t>Ghana</t>
  </si>
  <si>
    <t>Myanmar</t>
  </si>
  <si>
    <t>Guatemala</t>
  </si>
  <si>
    <t>Kenya</t>
  </si>
  <si>
    <t>India</t>
  </si>
  <si>
    <t>Vietnam</t>
  </si>
  <si>
    <t>Indonesia</t>
  </si>
  <si>
    <t>Jordan</t>
  </si>
  <si>
    <t>Lebanon</t>
  </si>
  <si>
    <t>Tanzania</t>
  </si>
  <si>
    <t>Philippines</t>
  </si>
  <si>
    <t>Nigeria</t>
  </si>
  <si>
    <t>Pakistan</t>
  </si>
  <si>
    <t>Uganda</t>
  </si>
  <si>
    <t>Malaysia</t>
  </si>
  <si>
    <t>Nepal</t>
  </si>
  <si>
    <t>El Salvador</t>
  </si>
  <si>
    <t>Kazakhstan</t>
  </si>
  <si>
    <t>Belize</t>
  </si>
  <si>
    <t>Sri Lanka</t>
  </si>
  <si>
    <t>Botswana</t>
  </si>
  <si>
    <t>Thailand</t>
  </si>
  <si>
    <t>Ethiopia</t>
  </si>
  <si>
    <t>Mauritania</t>
  </si>
  <si>
    <t>Uruguay</t>
  </si>
  <si>
    <t>Benin</t>
  </si>
  <si>
    <t>South Africa</t>
  </si>
  <si>
    <t>Burkina Faso</t>
  </si>
  <si>
    <t>Malawi</t>
  </si>
  <si>
    <t>Sierra Leone</t>
  </si>
  <si>
    <t>Belarus</t>
  </si>
  <si>
    <t>Bulgaria</t>
  </si>
  <si>
    <t>Jamaica</t>
  </si>
  <si>
    <t>Albania</t>
  </si>
  <si>
    <t>Chad</t>
  </si>
  <si>
    <t>Sudan</t>
  </si>
  <si>
    <t>Mali</t>
  </si>
  <si>
    <t>Niger</t>
  </si>
  <si>
    <t>Mauritius</t>
  </si>
  <si>
    <t>Honduras</t>
  </si>
  <si>
    <t>Rwanda</t>
  </si>
  <si>
    <t>Afghanistan</t>
  </si>
  <si>
    <t>Guinea</t>
  </si>
  <si>
    <t>Zimbabwe</t>
  </si>
  <si>
    <t>Costa Rica</t>
  </si>
  <si>
    <t>Togo</t>
  </si>
  <si>
    <t>Panama</t>
  </si>
  <si>
    <t>Zambia</t>
  </si>
  <si>
    <t>China</t>
  </si>
  <si>
    <t>Namibia</t>
  </si>
  <si>
    <t>Haiti</t>
  </si>
  <si>
    <t>Moldova</t>
  </si>
  <si>
    <t>Tunisia</t>
  </si>
  <si>
    <t>Angola</t>
  </si>
  <si>
    <t>Madagascar</t>
  </si>
  <si>
    <t>Bhutan</t>
  </si>
  <si>
    <t>Cameroon</t>
  </si>
  <si>
    <t>Ukraine</t>
  </si>
  <si>
    <t>Tajikistan</t>
  </si>
  <si>
    <t>Iraq</t>
  </si>
  <si>
    <t>Burundi</t>
  </si>
  <si>
    <t>Gabon</t>
  </si>
  <si>
    <t>Serbia</t>
  </si>
  <si>
    <t>Algeria</t>
  </si>
  <si>
    <t>Uzbekistan</t>
  </si>
  <si>
    <t>Peru</t>
  </si>
  <si>
    <t>All figures (except scores) expressed as % of adults age 15+</t>
  </si>
  <si>
    <t>Morocco</t>
  </si>
  <si>
    <t>MIMOSA Reports</t>
  </si>
  <si>
    <t>Latest Year</t>
  </si>
  <si>
    <t>Bangladesh</t>
  </si>
  <si>
    <t>Bosnia and Herzegovina</t>
  </si>
  <si>
    <t>Central African Republic</t>
  </si>
  <si>
    <t>Comoros</t>
  </si>
  <si>
    <t>Congo, Dem. Rep.</t>
  </si>
  <si>
    <t>Congo, Rep.</t>
  </si>
  <si>
    <t>Cote d'Ivoire</t>
  </si>
  <si>
    <t>Djibouti</t>
  </si>
  <si>
    <t>Egypt, Arab Rep.</t>
  </si>
  <si>
    <t>Iran, Islamic Rep.</t>
  </si>
  <si>
    <t>Lao PDR</t>
  </si>
  <si>
    <t>Lesotho</t>
  </si>
  <si>
    <t>Liberia</t>
  </si>
  <si>
    <t>Libya</t>
  </si>
  <si>
    <t>Mexico</t>
  </si>
  <si>
    <t>Mozambique</t>
  </si>
  <si>
    <t>Paraguay</t>
  </si>
  <si>
    <t>South Sudan</t>
  </si>
  <si>
    <t>Swaziland</t>
  </si>
  <si>
    <t>Syrian Arab Republic</t>
  </si>
  <si>
    <t>Trinidad and Tobago</t>
  </si>
  <si>
    <t>Venezuela, RB</t>
  </si>
  <si>
    <t>Yemen, Rep.</t>
  </si>
  <si>
    <t>Penetration &amp; Capacity</t>
  </si>
  <si>
    <t>Penetration</t>
  </si>
  <si>
    <t>Palestine</t>
  </si>
  <si>
    <t>Population</t>
  </si>
  <si>
    <t>HDI</t>
  </si>
  <si>
    <t>Borrowers per 100 adults</t>
  </si>
  <si>
    <t>AFG</t>
  </si>
  <si>
    <t>ALB</t>
  </si>
  <si>
    <t>DZA</t>
  </si>
  <si>
    <t>ARM</t>
  </si>
  <si>
    <t>BGD</t>
  </si>
  <si>
    <t>BEN</t>
  </si>
  <si>
    <t>BOL</t>
  </si>
  <si>
    <t>BIH</t>
  </si>
  <si>
    <t>BRA</t>
  </si>
  <si>
    <t>BGR</t>
  </si>
  <si>
    <t>BFA</t>
  </si>
  <si>
    <t>KHM</t>
  </si>
  <si>
    <t>CMR</t>
  </si>
  <si>
    <t>CIV</t>
  </si>
  <si>
    <t>CHN</t>
  </si>
  <si>
    <t>COL</t>
  </si>
  <si>
    <t>COG</t>
  </si>
  <si>
    <t>DOM</t>
  </si>
  <si>
    <t>ECU</t>
  </si>
  <si>
    <t>EGY</t>
  </si>
  <si>
    <t>SLV</t>
  </si>
  <si>
    <t>GAB</t>
  </si>
  <si>
    <t>GHA</t>
  </si>
  <si>
    <t>GIN</t>
  </si>
  <si>
    <t>HND</t>
  </si>
  <si>
    <t>IND</t>
  </si>
  <si>
    <t>IDN</t>
  </si>
  <si>
    <t>IRN</t>
  </si>
  <si>
    <t>IRQ</t>
  </si>
  <si>
    <t>JAM</t>
  </si>
  <si>
    <t>JOR</t>
  </si>
  <si>
    <t>KEN</t>
  </si>
  <si>
    <t>Kyrgyz Republic</t>
  </si>
  <si>
    <t>KGZ</t>
  </si>
  <si>
    <t>LAO</t>
  </si>
  <si>
    <t>LBN</t>
  </si>
  <si>
    <t>LBR</t>
  </si>
  <si>
    <t>MWI</t>
  </si>
  <si>
    <t>MLI</t>
  </si>
  <si>
    <t>MDA</t>
  </si>
  <si>
    <t>MNG</t>
  </si>
  <si>
    <t>MAR</t>
  </si>
  <si>
    <t>MOZ</t>
  </si>
  <si>
    <t>MMR</t>
  </si>
  <si>
    <t>NAM</t>
  </si>
  <si>
    <t>NPL</t>
  </si>
  <si>
    <t>NIC</t>
  </si>
  <si>
    <t>NGA</t>
  </si>
  <si>
    <t>North Macedonia</t>
  </si>
  <si>
    <t>MKD</t>
  </si>
  <si>
    <t>PAK</t>
  </si>
  <si>
    <t>PSE</t>
  </si>
  <si>
    <t>PRY</t>
  </si>
  <si>
    <t>PER</t>
  </si>
  <si>
    <t>PHL</t>
  </si>
  <si>
    <t>SEN</t>
  </si>
  <si>
    <t>SLE</t>
  </si>
  <si>
    <t>ZAF</t>
  </si>
  <si>
    <t>SSD</t>
  </si>
  <si>
    <t>LKA</t>
  </si>
  <si>
    <t>TJK</t>
  </si>
  <si>
    <t>TZA</t>
  </si>
  <si>
    <t>TGO</t>
  </si>
  <si>
    <t>TUN</t>
  </si>
  <si>
    <t>UGA</t>
  </si>
  <si>
    <t>UKR</t>
  </si>
  <si>
    <t>UZB</t>
  </si>
  <si>
    <t>VEN</t>
  </si>
  <si>
    <t>ZMB</t>
  </si>
  <si>
    <t>ZWE</t>
  </si>
  <si>
    <t>THA</t>
  </si>
  <si>
    <t>GEO</t>
  </si>
  <si>
    <t>MUS</t>
  </si>
  <si>
    <t>SRB</t>
  </si>
  <si>
    <t>MYS</t>
  </si>
  <si>
    <t>PAN</t>
  </si>
  <si>
    <t>CRI</t>
  </si>
  <si>
    <t>URY</t>
  </si>
  <si>
    <t>KAZ</t>
  </si>
  <si>
    <t>Country</t>
  </si>
  <si>
    <t>Country Code</t>
  </si>
  <si>
    <t>Population Density</t>
  </si>
  <si>
    <t>Credit Bureau Score</t>
  </si>
  <si>
    <t>Loan Capacity</t>
  </si>
  <si>
    <t>Penetration Over Capacity</t>
  </si>
  <si>
    <t>Mimosa Score</t>
  </si>
  <si>
    <t>Countries between HDI .80 and .82</t>
  </si>
  <si>
    <t>Sources:</t>
  </si>
  <si>
    <t xml:space="preserve">World Bank Findex 2022 </t>
  </si>
  <si>
    <t>World Bank Doing Business Report 2020 &amp; 2021</t>
  </si>
  <si>
    <t>UNDP Human Development Report 2021</t>
  </si>
  <si>
    <t>UNDP Population 2021</t>
  </si>
  <si>
    <t>Findex</t>
  </si>
  <si>
    <t>-</t>
  </si>
  <si>
    <t>Findex - countries between HDI .80 and .82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</si>
</sst>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_-* #,##0_-;\-* #,##0_-;_-* &quot;-&quot;??_-;_-@_-"/>
    <numFmt numFmtId="166" formatCode="0.000"/>
    <numFmt numFmtId="167" formatCode="0.0"/>
  </numFmts>
  <fonts count="5" x14ac:knownFonts="1">
    <font>
      <sz val="11"/>
      <color theme="1"/>
      <name val="Calibri"/>
      <family val="2"/>
      <scheme val="minor"/>
    </font>
    <font>
      <sz val="11"/>
      <color theme="1"/>
      <name val="Calibri"/>
      <family val="2"/>
      <scheme val="minor"/>
    </font>
    <font>
      <b/>
      <sz val="9"/>
      <color theme="0"/>
      <name val="Calibri"/>
      <family val="2"/>
      <scheme val="minor"/>
    </font>
    <font>
      <sz val="9"/>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0.749992370372631"/>
        <bgColor indexed="64"/>
      </patternFill>
    </fill>
    <fill>
      <patternFill patternType="solid">
        <fgColor theme="2" tint="-0.749961851863155"/>
        <bgColor indexed="64"/>
      </patternFill>
    </fill>
  </fills>
  <borders count="22">
    <border>
      <left/>
      <right/>
      <top/>
      <bottom/>
      <diagonal/>
    </border>
    <border>
      <left style="dotted">
        <color theme="0"/>
      </left>
      <right style="dotted">
        <color theme="0"/>
      </right>
      <top style="dotted">
        <color theme="0"/>
      </top>
      <bottom style="dotted">
        <color theme="0"/>
      </bottom>
      <diagonal/>
    </border>
    <border>
      <left/>
      <right/>
      <top style="dotted">
        <color theme="0"/>
      </top>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bottom style="medium">
        <color theme="0"/>
      </bottom>
      <diagonal/>
    </border>
    <border>
      <left style="dotted">
        <color theme="0"/>
      </left>
      <right style="dotted">
        <color theme="0"/>
      </right>
      <top style="dotted">
        <color theme="0"/>
      </top>
      <bottom/>
      <diagonal/>
    </border>
    <border>
      <left style="dotted">
        <color theme="0"/>
      </left>
      <right style="dotted">
        <color theme="0"/>
      </right>
      <top/>
      <bottom style="dotted">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dotted">
        <color theme="0"/>
      </left>
      <right/>
      <top style="dotted">
        <color theme="0"/>
      </top>
      <bottom/>
      <diagonal/>
    </border>
    <border>
      <left/>
      <right style="dotted">
        <color theme="0"/>
      </right>
      <top style="dotted">
        <color theme="0"/>
      </top>
      <bottom/>
      <diagonal/>
    </border>
    <border>
      <left/>
      <right style="dotted">
        <color theme="0"/>
      </right>
      <top/>
      <bottom style="dotted">
        <color theme="0"/>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top style="thin">
        <color theme="0"/>
      </top>
      <bottom style="thin">
        <color theme="0"/>
      </bottom>
      <diagonal/>
    </border>
    <border>
      <left style="medium">
        <color theme="0"/>
      </left>
      <right/>
      <top/>
      <bottom/>
      <diagonal/>
    </border>
    <border>
      <left/>
      <right/>
      <top/>
      <bottom style="dotted">
        <color theme="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5">
    <xf numFmtId="0" fontId="0" fillId="0" borderId="0" xfId="0"/>
    <xf numFmtId="1" fontId="3" fillId="2" borderId="0" xfId="0" applyNumberFormat="1" applyFont="1" applyFill="1" applyAlignment="1">
      <alignment vertical="center"/>
    </xf>
    <xf numFmtId="164" fontId="3" fillId="2" borderId="0" xfId="1"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0" fontId="0" fillId="2" borderId="0" xfId="0" applyFill="1"/>
    <xf numFmtId="3" fontId="3" fillId="2" borderId="0" xfId="0" applyNumberFormat="1" applyFont="1" applyFill="1" applyAlignment="1">
      <alignment horizontal="center" vertical="center"/>
    </xf>
    <xf numFmtId="2" fontId="2" fillId="3" borderId="2" xfId="0" applyNumberFormat="1" applyFont="1" applyFill="1" applyBorder="1" applyAlignment="1">
      <alignment wrapText="1"/>
    </xf>
    <xf numFmtId="3" fontId="3" fillId="2" borderId="7"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164" fontId="2" fillId="3" borderId="2" xfId="1" applyNumberFormat="1" applyFont="1" applyFill="1" applyBorder="1" applyAlignment="1">
      <alignment wrapText="1"/>
    </xf>
    <xf numFmtId="164" fontId="2" fillId="3" borderId="15" xfId="1" applyNumberFormat="1" applyFont="1" applyFill="1" applyBorder="1" applyAlignment="1">
      <alignment wrapText="1"/>
    </xf>
    <xf numFmtId="2" fontId="2" fillId="3" borderId="8" xfId="0" applyNumberFormat="1" applyFont="1" applyFill="1" applyBorder="1" applyAlignment="1">
      <alignment wrapText="1"/>
    </xf>
    <xf numFmtId="164" fontId="2" fillId="3" borderId="14" xfId="1" applyNumberFormat="1" applyFont="1" applyFill="1" applyBorder="1" applyAlignment="1">
      <alignment horizontal="left"/>
    </xf>
    <xf numFmtId="2" fontId="2" fillId="3" borderId="15" xfId="0" applyNumberFormat="1" applyFont="1" applyFill="1" applyBorder="1" applyAlignment="1">
      <alignment wrapText="1"/>
    </xf>
    <xf numFmtId="1" fontId="2" fillId="3" borderId="1" xfId="0" applyNumberFormat="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2" fontId="2" fillId="3" borderId="16" xfId="0" applyNumberFormat="1" applyFont="1" applyFill="1" applyBorder="1" applyAlignment="1">
      <alignment vertical="center" wrapText="1"/>
    </xf>
    <xf numFmtId="3" fontId="3" fillId="2" borderId="0" xfId="1" applyNumberFormat="1" applyFont="1" applyFill="1" applyBorder="1" applyAlignment="1">
      <alignment horizontal="center" vertical="center"/>
    </xf>
    <xf numFmtId="0" fontId="2" fillId="4" borderId="0" xfId="0" applyFont="1" applyFill="1" applyAlignment="1">
      <alignment horizontal="center" vertical="center" wrapText="1"/>
    </xf>
    <xf numFmtId="165" fontId="2" fillId="4" borderId="0" xfId="2" applyNumberFormat="1" applyFont="1" applyFill="1" applyAlignment="1">
      <alignment horizontal="center" vertical="center" wrapText="1"/>
    </xf>
    <xf numFmtId="1" fontId="2" fillId="4" borderId="0" xfId="0" applyNumberFormat="1" applyFont="1" applyFill="1" applyAlignment="1">
      <alignment horizontal="center" vertical="center" wrapText="1"/>
    </xf>
    <xf numFmtId="166" fontId="2" fillId="4" borderId="0" xfId="0" applyNumberFormat="1" applyFont="1" applyFill="1" applyAlignment="1">
      <alignment horizontal="center" vertical="center" wrapText="1"/>
    </xf>
    <xf numFmtId="167" fontId="2" fillId="4" borderId="0" xfId="0" applyNumberFormat="1" applyFont="1" applyFill="1" applyAlignment="1">
      <alignment horizontal="center" vertical="center" wrapText="1"/>
    </xf>
    <xf numFmtId="0" fontId="3" fillId="2" borderId="0" xfId="0" applyFont="1" applyFill="1" applyAlignment="1">
      <alignment vertical="center" wrapText="1"/>
    </xf>
    <xf numFmtId="165" fontId="3" fillId="2" borderId="0" xfId="2" applyNumberFormat="1" applyFont="1" applyFill="1" applyAlignment="1">
      <alignment vertical="center" wrapText="1"/>
    </xf>
    <xf numFmtId="167" fontId="3" fillId="2" borderId="0" xfId="0" applyNumberFormat="1" applyFont="1" applyFill="1" applyAlignment="1">
      <alignment vertical="center" wrapText="1"/>
    </xf>
    <xf numFmtId="2" fontId="3" fillId="2" borderId="0" xfId="0" applyNumberFormat="1" applyFont="1" applyFill="1" applyAlignment="1">
      <alignment vertical="center" wrapText="1"/>
    </xf>
    <xf numFmtId="0" fontId="2" fillId="4" borderId="0" xfId="0" applyFont="1" applyFill="1" applyAlignment="1">
      <alignment vertical="center"/>
    </xf>
    <xf numFmtId="0" fontId="2" fillId="4" borderId="0" xfId="0" applyFont="1" applyFill="1" applyAlignment="1">
      <alignment vertical="center" wrapText="1"/>
    </xf>
    <xf numFmtId="165" fontId="2" fillId="4" borderId="0" xfId="2" applyNumberFormat="1" applyFont="1" applyFill="1" applyAlignment="1">
      <alignment vertical="center" wrapText="1"/>
    </xf>
    <xf numFmtId="167" fontId="2" fillId="4" borderId="0" xfId="0" applyNumberFormat="1" applyFont="1" applyFill="1" applyAlignment="1">
      <alignment vertical="center" wrapText="1"/>
    </xf>
    <xf numFmtId="2" fontId="2" fillId="4" borderId="0" xfId="0" applyNumberFormat="1" applyFont="1" applyFill="1" applyAlignment="1">
      <alignment vertical="center" wrapText="1"/>
    </xf>
    <xf numFmtId="166" fontId="3" fillId="2" borderId="0" xfId="0" applyNumberFormat="1" applyFont="1" applyFill="1" applyAlignment="1">
      <alignment vertical="center" wrapText="1"/>
    </xf>
    <xf numFmtId="0" fontId="4" fillId="4" borderId="0" xfId="0" applyFont="1" applyFill="1"/>
    <xf numFmtId="0" fontId="3" fillId="2" borderId="0" xfId="0" applyFont="1" applyFill="1"/>
    <xf numFmtId="166" fontId="2" fillId="4" borderId="0" xfId="0" applyNumberFormat="1" applyFont="1" applyFill="1" applyAlignment="1">
      <alignment vertical="center" wrapText="1"/>
    </xf>
    <xf numFmtId="166" fontId="0" fillId="2" borderId="0" xfId="0" applyNumberFormat="1" applyFill="1"/>
    <xf numFmtId="166" fontId="4" fillId="4" borderId="0" xfId="0" applyNumberFormat="1" applyFont="1" applyFill="1"/>
    <xf numFmtId="3" fontId="2" fillId="3" borderId="17" xfId="0" applyNumberFormat="1" applyFont="1" applyFill="1" applyBorder="1"/>
    <xf numFmtId="3" fontId="2" fillId="3" borderId="18" xfId="0" applyNumberFormat="1" applyFont="1" applyFill="1" applyBorder="1"/>
    <xf numFmtId="3" fontId="3" fillId="2" borderId="20" xfId="0" applyNumberFormat="1" applyFont="1" applyFill="1" applyBorder="1" applyAlignment="1">
      <alignment horizontal="center" vertical="center"/>
    </xf>
    <xf numFmtId="1" fontId="2" fillId="3" borderId="19" xfId="0" applyNumberFormat="1" applyFont="1" applyFill="1" applyBorder="1" applyAlignment="1">
      <alignment vertical="center"/>
    </xf>
    <xf numFmtId="2" fontId="0" fillId="2" borderId="0" xfId="0" applyNumberFormat="1" applyFill="1"/>
    <xf numFmtId="167" fontId="0" fillId="2" borderId="0" xfId="0" applyNumberFormat="1" applyFill="1"/>
    <xf numFmtId="0" fontId="0" fillId="2" borderId="0" xfId="0" applyFill="1" applyAlignment="1">
      <alignment horizontal="center"/>
    </xf>
    <xf numFmtId="0" fontId="2" fillId="4" borderId="19" xfId="0" applyFont="1" applyFill="1" applyBorder="1" applyAlignment="1">
      <alignment horizontal="left"/>
    </xf>
    <xf numFmtId="0" fontId="0" fillId="2" borderId="21" xfId="0" applyFill="1" applyBorder="1" applyAlignment="1">
      <alignment horizontal="left"/>
    </xf>
    <xf numFmtId="2" fontId="2" fillId="3" borderId="9" xfId="0" applyNumberFormat="1" applyFont="1" applyFill="1" applyBorder="1" applyAlignment="1">
      <alignment horizontal="center" vertical="center" wrapText="1"/>
    </xf>
  </cellXfs>
  <cellStyles count="3">
    <cellStyle name="Comma" xfId="2" builtinId="3"/>
    <cellStyle name="Normal" xfId="0" builtinId="0"/>
    <cellStyle name="Percent" xfId="1" builtinId="5"/>
  </cellStyles>
  <dxfs count="92">
    <dxf>
      <font>
        <b/>
        <i val="0"/>
      </font>
    </dxf>
    <dxf>
      <font>
        <u/>
      </font>
    </dxf>
    <dxf>
      <font>
        <b/>
        <i val="0"/>
      </font>
    </dxf>
    <dxf>
      <font>
        <u/>
      </font>
    </dxf>
    <dxf>
      <font>
        <b/>
        <i val="0"/>
      </font>
    </dxf>
    <dxf>
      <font>
        <u/>
      </font>
    </dxf>
    <dxf>
      <font>
        <b/>
        <i val="0"/>
      </font>
    </dxf>
    <dxf>
      <font>
        <u/>
      </font>
    </dxf>
    <dxf>
      <font>
        <b/>
        <i val="0"/>
      </font>
    </dxf>
    <dxf>
      <font>
        <u/>
      </font>
    </dxf>
    <dxf>
      <font>
        <b/>
        <i val="0"/>
      </font>
    </dxf>
    <dxf>
      <font>
        <u/>
      </font>
    </dxf>
    <dxf>
      <font>
        <b/>
        <i val="0"/>
      </font>
    </dxf>
    <dxf>
      <font>
        <u/>
      </font>
    </dxf>
    <dxf>
      <fill>
        <patternFill>
          <bgColor rgb="FF00B050"/>
        </patternFill>
      </fill>
    </dxf>
    <dxf>
      <fill>
        <patternFill>
          <bgColor rgb="FFCCFF33"/>
        </patternFill>
      </fill>
    </dxf>
    <dxf>
      <font>
        <color theme="0" tint="-4.9989318521683403E-2"/>
      </font>
      <fill>
        <patternFill>
          <bgColor rgb="FFFF0000"/>
        </patternFill>
      </fill>
    </dxf>
    <dxf>
      <fill>
        <patternFill>
          <bgColor rgb="FFFFC000"/>
        </patternFill>
      </fill>
    </dxf>
    <dxf>
      <fill>
        <patternFill>
          <bgColor rgb="FFFFFF00"/>
        </patternFill>
      </fill>
    </dxf>
    <dxf>
      <font>
        <color theme="0"/>
      </font>
      <fill>
        <patternFill>
          <bgColor rgb="FFC00000"/>
        </patternFill>
      </fill>
    </dxf>
    <dxf>
      <fill>
        <patternFill>
          <bgColor rgb="FF00B050"/>
        </patternFill>
      </fill>
    </dxf>
    <dxf>
      <fill>
        <patternFill>
          <bgColor rgb="FFCCFF33"/>
        </patternFill>
      </fill>
    </dxf>
    <dxf>
      <font>
        <color theme="0" tint="-4.9989318521683403E-2"/>
      </font>
      <fill>
        <patternFill>
          <bgColor rgb="FFFF0000"/>
        </patternFill>
      </fill>
    </dxf>
    <dxf>
      <fill>
        <patternFill>
          <bgColor rgb="FFFFC000"/>
        </patternFill>
      </fill>
    </dxf>
    <dxf>
      <fill>
        <patternFill>
          <bgColor rgb="FFFFFF00"/>
        </patternFill>
      </fill>
    </dxf>
    <dxf>
      <font>
        <color theme="0"/>
      </font>
      <fill>
        <patternFill>
          <bgColor rgb="FFC00000"/>
        </patternFill>
      </fill>
    </dxf>
    <dxf>
      <font>
        <b/>
        <i val="0"/>
      </font>
    </dxf>
    <dxf>
      <font>
        <u/>
      </font>
    </dxf>
    <dxf>
      <font>
        <b/>
        <i val="0"/>
      </font>
    </dxf>
    <dxf>
      <font>
        <u/>
      </font>
    </dxf>
    <dxf>
      <fill>
        <patternFill>
          <bgColor rgb="FF00B050"/>
        </patternFill>
      </fill>
    </dxf>
    <dxf>
      <fill>
        <patternFill>
          <bgColor rgb="FFCCFF33"/>
        </patternFill>
      </fill>
    </dxf>
    <dxf>
      <font>
        <color theme="0" tint="-4.9989318521683403E-2"/>
      </font>
      <fill>
        <patternFill>
          <bgColor rgb="FFFF0000"/>
        </patternFill>
      </fill>
    </dxf>
    <dxf>
      <fill>
        <patternFill>
          <bgColor rgb="FFFFC000"/>
        </patternFill>
      </fill>
    </dxf>
    <dxf>
      <fill>
        <patternFill>
          <bgColor rgb="FFFFFF00"/>
        </patternFill>
      </fill>
    </dxf>
    <dxf>
      <font>
        <color theme="0"/>
      </font>
      <fill>
        <patternFill>
          <bgColor rgb="FFC00000"/>
        </patternFill>
      </fill>
    </dxf>
    <dxf>
      <fill>
        <patternFill>
          <bgColor rgb="FF00B050"/>
        </patternFill>
      </fill>
    </dxf>
    <dxf>
      <fill>
        <patternFill>
          <bgColor rgb="FFCCFF33"/>
        </patternFill>
      </fill>
    </dxf>
    <dxf>
      <font>
        <color theme="0" tint="-4.9989318521683403E-2"/>
      </font>
      <fill>
        <patternFill>
          <bgColor rgb="FFFF0000"/>
        </patternFill>
      </fill>
    </dxf>
    <dxf>
      <fill>
        <patternFill>
          <bgColor rgb="FFFFC000"/>
        </patternFill>
      </fill>
    </dxf>
    <dxf>
      <fill>
        <patternFill>
          <bgColor rgb="FFFFFF00"/>
        </patternFill>
      </fill>
    </dxf>
    <dxf>
      <font>
        <color theme="0"/>
      </font>
      <fill>
        <patternFill>
          <bgColor rgb="FFC00000"/>
        </patternFill>
      </fill>
    </dxf>
    <dxf>
      <fill>
        <patternFill>
          <bgColor rgb="FF00B050"/>
        </patternFill>
      </fill>
    </dxf>
    <dxf>
      <fill>
        <patternFill>
          <bgColor rgb="FFCCFF33"/>
        </patternFill>
      </fill>
    </dxf>
    <dxf>
      <font>
        <color theme="0" tint="-4.9989318521683403E-2"/>
      </font>
      <fill>
        <patternFill>
          <bgColor rgb="FFFF0000"/>
        </patternFill>
      </fill>
    </dxf>
    <dxf>
      <fill>
        <patternFill>
          <bgColor rgb="FFFFC000"/>
        </patternFill>
      </fill>
    </dxf>
    <dxf>
      <fill>
        <patternFill>
          <bgColor rgb="FFFFFF00"/>
        </patternFill>
      </fill>
    </dxf>
    <dxf>
      <font>
        <color theme="0"/>
      </font>
      <fill>
        <patternFill>
          <bgColor rgb="FFC00000"/>
        </patternFill>
      </fill>
    </dxf>
    <dxf>
      <font>
        <b/>
        <i val="0"/>
      </font>
    </dxf>
    <dxf>
      <font>
        <u/>
      </font>
    </dxf>
    <dxf>
      <font>
        <b/>
        <i val="0"/>
      </font>
    </dxf>
    <dxf>
      <font>
        <u/>
      </font>
    </dxf>
    <dxf>
      <fill>
        <patternFill>
          <bgColor rgb="FF00B050"/>
        </patternFill>
      </fill>
    </dxf>
    <dxf>
      <fill>
        <patternFill>
          <bgColor rgb="FFCCFF33"/>
        </patternFill>
      </fill>
    </dxf>
    <dxf>
      <font>
        <color theme="0" tint="-4.9989318521683403E-2"/>
      </font>
      <fill>
        <patternFill>
          <bgColor rgb="FFFF0000"/>
        </patternFill>
      </fill>
    </dxf>
    <dxf>
      <fill>
        <patternFill>
          <bgColor rgb="FFFFC000"/>
        </patternFill>
      </fill>
    </dxf>
    <dxf>
      <fill>
        <patternFill>
          <bgColor rgb="FFFFFF00"/>
        </patternFill>
      </fill>
    </dxf>
    <dxf>
      <font>
        <color theme="0"/>
      </font>
      <fill>
        <patternFill>
          <bgColor rgb="FFC00000"/>
        </patternFill>
      </fill>
    </dxf>
    <dxf>
      <fill>
        <patternFill>
          <bgColor rgb="FF00B050"/>
        </patternFill>
      </fill>
    </dxf>
    <dxf>
      <fill>
        <patternFill>
          <bgColor rgb="FFCCFF33"/>
        </patternFill>
      </fill>
    </dxf>
    <dxf>
      <font>
        <color theme="0" tint="-4.9989318521683403E-2"/>
      </font>
      <fill>
        <patternFill>
          <bgColor rgb="FFFF0000"/>
        </patternFill>
      </fill>
    </dxf>
    <dxf>
      <fill>
        <patternFill>
          <bgColor rgb="FFFFC000"/>
        </patternFill>
      </fill>
    </dxf>
    <dxf>
      <fill>
        <patternFill>
          <bgColor rgb="FFFFFF00"/>
        </patternFill>
      </fill>
    </dxf>
    <dxf>
      <font>
        <color theme="0"/>
      </font>
      <fill>
        <patternFill>
          <bgColor rgb="FFC00000"/>
        </patternFill>
      </fill>
    </dxf>
    <dxf>
      <fill>
        <patternFill>
          <bgColor rgb="FF00B050"/>
        </patternFill>
      </fill>
    </dxf>
    <dxf>
      <fill>
        <patternFill>
          <bgColor rgb="FFCCFF33"/>
        </patternFill>
      </fill>
    </dxf>
    <dxf>
      <font>
        <color theme="0" tint="-4.9989318521683403E-2"/>
      </font>
      <fill>
        <patternFill>
          <bgColor rgb="FFFF0000"/>
        </patternFill>
      </fill>
    </dxf>
    <dxf>
      <fill>
        <patternFill>
          <bgColor rgb="FFFFC000"/>
        </patternFill>
      </fill>
    </dxf>
    <dxf>
      <fill>
        <patternFill>
          <bgColor rgb="FFFFFF00"/>
        </patternFill>
      </fill>
    </dxf>
    <dxf>
      <font>
        <color theme="0"/>
      </font>
      <fill>
        <patternFill>
          <bgColor rgb="FFC00000"/>
        </patternFill>
      </fill>
    </dxf>
    <dxf>
      <font>
        <b/>
        <i val="0"/>
      </font>
    </dxf>
    <dxf>
      <font>
        <u/>
      </font>
    </dxf>
    <dxf>
      <font>
        <b/>
        <i val="0"/>
      </font>
    </dxf>
    <dxf>
      <font>
        <u/>
      </font>
    </dxf>
    <dxf>
      <font>
        <b/>
        <i val="0"/>
      </font>
    </dxf>
    <dxf>
      <font>
        <u/>
      </font>
    </dxf>
    <dxf>
      <fill>
        <patternFill>
          <bgColor rgb="FF00B050"/>
        </patternFill>
      </fill>
    </dxf>
    <dxf>
      <fill>
        <patternFill>
          <bgColor rgb="FFCCFF33"/>
        </patternFill>
      </fill>
    </dxf>
    <dxf>
      <font>
        <color theme="0" tint="-4.9989318521683403E-2"/>
      </font>
      <fill>
        <patternFill>
          <bgColor rgb="FFFF0000"/>
        </patternFill>
      </fill>
    </dxf>
    <dxf>
      <fill>
        <patternFill>
          <bgColor rgb="FFFFC000"/>
        </patternFill>
      </fill>
    </dxf>
    <dxf>
      <fill>
        <patternFill>
          <bgColor rgb="FFFFFF00"/>
        </patternFill>
      </fill>
    </dxf>
    <dxf>
      <font>
        <color theme="0"/>
      </font>
      <fill>
        <patternFill>
          <bgColor rgb="FFC00000"/>
        </patternFill>
      </fill>
    </dxf>
    <dxf>
      <font>
        <b/>
        <i val="0"/>
      </font>
    </dxf>
    <dxf>
      <font>
        <u/>
      </font>
    </dxf>
    <dxf>
      <fill>
        <patternFill>
          <bgColor rgb="FF00B050"/>
        </patternFill>
      </fill>
    </dxf>
    <dxf>
      <fill>
        <patternFill>
          <bgColor rgb="FFCCFF33"/>
        </patternFill>
      </fill>
    </dxf>
    <dxf>
      <font>
        <color theme="0" tint="-4.9989318521683403E-2"/>
      </font>
      <fill>
        <patternFill>
          <bgColor rgb="FFFF0000"/>
        </patternFill>
      </fill>
    </dxf>
    <dxf>
      <fill>
        <patternFill>
          <bgColor rgb="FFFFC000"/>
        </patternFill>
      </fill>
    </dxf>
    <dxf>
      <fill>
        <patternFill>
          <bgColor rgb="FFFFFF00"/>
        </patternFill>
      </fill>
    </dxf>
    <dxf>
      <font>
        <color theme="0"/>
      </font>
      <fill>
        <patternFill>
          <bgColor rgb="FFC000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91"/>
      <tableStyleElement type="headerRow" dxfId="90"/>
    </tableStyle>
  </tableStyles>
  <colors>
    <mruColors>
      <color rgb="FFCC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400050</xdr:colOff>
      <xdr:row>8</xdr:row>
      <xdr:rowOff>9525</xdr:rowOff>
    </xdr:from>
    <xdr:to>
      <xdr:col>13</xdr:col>
      <xdr:colOff>504825</xdr:colOff>
      <xdr:row>31</xdr:row>
      <xdr:rowOff>133350</xdr:rowOff>
    </xdr:to>
    <xdr:sp macro="" textlink="">
      <xdr:nvSpPr>
        <xdr:cNvPr id="2" name="TextBox 1">
          <a:extLst>
            <a:ext uri="{FF2B5EF4-FFF2-40B4-BE49-F238E27FC236}">
              <a16:creationId xmlns:a16="http://schemas.microsoft.com/office/drawing/2014/main" id="{A64FC06C-6842-EA52-6809-625D652B7491}"/>
            </a:ext>
          </a:extLst>
        </xdr:cNvPr>
        <xdr:cNvSpPr txBox="1"/>
      </xdr:nvSpPr>
      <xdr:spPr>
        <a:xfrm>
          <a:off x="1009650" y="1533525"/>
          <a:ext cx="7419975" cy="450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Welcome to MIMOSA 2022 Data file!</a:t>
          </a:r>
        </a:p>
        <a:p>
          <a:endParaRPr lang="en-US" sz="1100"/>
        </a:p>
        <a:p>
          <a:r>
            <a:rPr lang="en-US" sz="1100"/>
            <a:t>A</a:t>
          </a:r>
          <a:r>
            <a:rPr lang="en-US" sz="1100" baseline="0"/>
            <a:t> few short notes:</a:t>
          </a:r>
        </a:p>
        <a:p>
          <a:r>
            <a:rPr lang="en-US" sz="1100"/>
            <a:t>- </a:t>
          </a:r>
          <a:r>
            <a:rPr lang="en-US" sz="1100">
              <a:solidFill>
                <a:srgbClr val="FF0000"/>
              </a:solidFill>
            </a:rPr>
            <a:t>This</a:t>
          </a:r>
          <a:r>
            <a:rPr lang="en-US" sz="1100" baseline="0">
              <a:solidFill>
                <a:srgbClr val="FF0000"/>
              </a:solidFill>
            </a:rPr>
            <a:t> file is for paid subscribers only. Please do not share or circulate outside your organization without the permission of e-MFP and the MIMOSA team. Thank you for understanding.</a:t>
          </a:r>
        </a:p>
        <a:p>
          <a:endParaRPr lang="en-US" sz="1100" baseline="0">
            <a:solidFill>
              <a:sysClr val="windowText" lastClr="000000"/>
            </a:solidFill>
          </a:endParaRPr>
        </a:p>
        <a:p>
          <a:r>
            <a:rPr lang="en-US" sz="1100" baseline="0">
              <a:solidFill>
                <a:sysClr val="windowText" lastClr="000000"/>
              </a:solidFill>
            </a:rPr>
            <a:t>- Figures from MIMOSA reports are validated and more accurate than Findex scores, even if they are older. Where there are large differences in penetration (unless they correspond to known changes in the market) it's advisable to use the report penetration data. Capacity typically increases over time, so relying on more current capacity calculations is appropriate.</a:t>
          </a:r>
        </a:p>
        <a:p>
          <a:endParaRPr lang="en-US" sz="1100" baseline="0">
            <a:solidFill>
              <a:sysClr val="windowText" lastClr="000000"/>
            </a:solidFill>
          </a:endParaRPr>
        </a:p>
        <a:p>
          <a:r>
            <a:rPr lang="en-US" sz="1100" baseline="0">
              <a:solidFill>
                <a:sysClr val="windowText" lastClr="000000"/>
              </a:solidFill>
            </a:rPr>
            <a:t>- Calculations are based on the 2019 MIMOSA 2.1 model (see white paper on mimosaindex.org). The MIMOSA model is adapted to countries with HDI &lt; .80, however, to facilitate continuity from prior years, countries between .80 and .82 have been added. These scores should be used with caution.</a:t>
          </a:r>
        </a:p>
        <a:p>
          <a:endParaRPr lang="en-US" sz="1100" baseline="0">
            <a:solidFill>
              <a:sysClr val="windowText" lastClr="000000"/>
            </a:solidFill>
          </a:endParaRPr>
        </a:p>
        <a:p>
          <a:r>
            <a:rPr lang="en-US" sz="1100" baseline="0">
              <a:solidFill>
                <a:sysClr val="windowText" lastClr="000000"/>
              </a:solidFill>
            </a:rPr>
            <a:t>- Findex data is based on the survey conducted during 2021. Note that the penetration figure (drawn from "Borrowed from a Financial Institution" question) has been changed from prior years and now includes the combined results of this and the "Used a Credit Card" question. To maintain model integrity and backward compatibility, we have recalculated the responses from the Findex microdata file using only the first of the two questions, applying the appropriate weights. This has been validated with 2017 and 2014 results, and the methodology verified with the World Bank Findex team. </a:t>
          </a:r>
        </a:p>
        <a:p>
          <a:endParaRPr lang="en-US" sz="1100" baseline="0">
            <a:solidFill>
              <a:sysClr val="windowText" lastClr="000000"/>
            </a:solidFill>
          </a:endParaRPr>
        </a:p>
        <a:p>
          <a:r>
            <a:rPr lang="en-US" sz="1100" baseline="0">
              <a:solidFill>
                <a:sysClr val="windowText" lastClr="000000"/>
              </a:solidFill>
            </a:rPr>
            <a:t>- World Bank Doing Business Report was discontinued in 2021. Data was downloaded from the archived version available on https://archive.doingbusiness.org/en/data. It is different (and more current) than the file downloads available from Doing Business project, which include data only up to 2020. </a:t>
          </a:r>
        </a:p>
        <a:p>
          <a:endParaRPr lang="en-US" sz="1100" baseline="0">
            <a:solidFill>
              <a:sysClr val="windowText" lastClr="000000"/>
            </a:solidFill>
          </a:endParaRPr>
        </a:p>
        <a:p>
          <a:r>
            <a:rPr lang="en-US" sz="1100" baseline="0">
              <a:solidFill>
                <a:sysClr val="windowText" lastClr="000000"/>
              </a:solidFill>
            </a:rPr>
            <a:t>- UNDP data for HDI and Population is as-of 2021</a:t>
          </a:r>
          <a:endParaRPr lang="en-US" sz="1100">
            <a:solidFill>
              <a:sysClr val="windowText" lastClr="000000"/>
            </a:solidFill>
          </a:endParaRPr>
        </a:p>
      </xdr:txBody>
    </xdr:sp>
    <xdr:clientData/>
  </xdr:twoCellAnchor>
  <xdr:twoCellAnchor editAs="oneCell">
    <xdr:from>
      <xdr:col>1</xdr:col>
      <xdr:colOff>428625</xdr:colOff>
      <xdr:row>2</xdr:row>
      <xdr:rowOff>0</xdr:rowOff>
    </xdr:from>
    <xdr:to>
      <xdr:col>7</xdr:col>
      <xdr:colOff>104358</xdr:colOff>
      <xdr:row>5</xdr:row>
      <xdr:rowOff>142786</xdr:rowOff>
    </xdr:to>
    <xdr:pic>
      <xdr:nvPicPr>
        <xdr:cNvPr id="8" name="Picture 7">
          <a:extLst>
            <a:ext uri="{FF2B5EF4-FFF2-40B4-BE49-F238E27FC236}">
              <a16:creationId xmlns:a16="http://schemas.microsoft.com/office/drawing/2014/main" id="{5EACE3FC-5572-B4D4-03FC-06AC840EDB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8225" y="381000"/>
          <a:ext cx="3333333" cy="714286"/>
        </a:xfrm>
        <a:prstGeom prst="rect">
          <a:avLst/>
        </a:prstGeom>
      </xdr:spPr>
    </xdr:pic>
    <xdr:clientData/>
  </xdr:twoCellAnchor>
  <xdr:twoCellAnchor editAs="oneCell">
    <xdr:from>
      <xdr:col>8</xdr:col>
      <xdr:colOff>485775</xdr:colOff>
      <xdr:row>0</xdr:row>
      <xdr:rowOff>104776</xdr:rowOff>
    </xdr:from>
    <xdr:to>
      <xdr:col>13</xdr:col>
      <xdr:colOff>371475</xdr:colOff>
      <xdr:row>6</xdr:row>
      <xdr:rowOff>92438</xdr:rowOff>
    </xdr:to>
    <xdr:pic>
      <xdr:nvPicPr>
        <xdr:cNvPr id="10" name="Picture 9">
          <a:extLst>
            <a:ext uri="{FF2B5EF4-FFF2-40B4-BE49-F238E27FC236}">
              <a16:creationId xmlns:a16="http://schemas.microsoft.com/office/drawing/2014/main" id="{43CDF4AF-C882-F036-C2B3-AFE9857B1ED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295" b="13295"/>
        <a:stretch/>
      </xdr:blipFill>
      <xdr:spPr>
        <a:xfrm>
          <a:off x="5362575" y="104776"/>
          <a:ext cx="2933700" cy="11306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76A94-D752-4C0A-921B-364CAF38DB09}">
  <dimension ref="A1"/>
  <sheetViews>
    <sheetView topLeftCell="A7" workbookViewId="0">
      <selection activeCell="Q8" sqref="Q8"/>
    </sheetView>
  </sheetViews>
  <sheetFormatPr defaultRowHeight="15" x14ac:dyDescent="0.25"/>
  <cols>
    <col min="1" max="16384" width="9.140625" style="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4"/>
  <sheetViews>
    <sheetView tabSelected="1" workbookViewId="0">
      <pane ySplit="3" topLeftCell="A4" activePane="bottomLeft" state="frozen"/>
      <selection pane="bottomLeft" activeCell="A12" sqref="A12"/>
    </sheetView>
  </sheetViews>
  <sheetFormatPr defaultColWidth="9.140625" defaultRowHeight="15" x14ac:dyDescent="0.25"/>
  <cols>
    <col min="1" max="1" width="20.140625" style="7" bestFit="1" customWidth="1"/>
    <col min="2" max="2" width="5" style="7" customWidth="1"/>
    <col min="3" max="5" width="9" style="7" customWidth="1"/>
    <col min="6" max="16" width="5.7109375" style="7" customWidth="1"/>
    <col min="17" max="17" width="9.140625" style="7"/>
    <col min="18" max="18" width="14.140625" style="7" customWidth="1"/>
    <col min="19" max="16384" width="9.140625" style="7"/>
  </cols>
  <sheetData>
    <row r="1" spans="1:16" x14ac:dyDescent="0.25">
      <c r="A1" s="53" t="s">
        <v>83</v>
      </c>
      <c r="B1" s="53"/>
      <c r="C1" s="53"/>
      <c r="D1" s="53"/>
      <c r="E1" s="53"/>
      <c r="F1" s="53"/>
      <c r="G1" s="53"/>
      <c r="H1" s="53"/>
      <c r="I1" s="53"/>
      <c r="J1" s="53"/>
      <c r="K1" s="53"/>
      <c r="L1" s="53"/>
      <c r="M1" s="53"/>
      <c r="N1" s="53"/>
      <c r="O1" s="53"/>
      <c r="P1" s="53"/>
    </row>
    <row r="2" spans="1:16" ht="15" customHeight="1" x14ac:dyDescent="0.25">
      <c r="A2" s="19"/>
      <c r="B2" s="17"/>
      <c r="C2" s="18" t="s">
        <v>110</v>
      </c>
      <c r="D2" s="15"/>
      <c r="E2" s="16"/>
      <c r="F2" s="45" t="s">
        <v>1</v>
      </c>
      <c r="G2" s="45"/>
      <c r="H2" s="46"/>
      <c r="I2" s="46"/>
      <c r="J2" s="46"/>
      <c r="K2" s="46"/>
      <c r="L2" s="46"/>
      <c r="M2" s="46"/>
      <c r="N2" s="46"/>
      <c r="O2" s="46"/>
      <c r="P2" s="46"/>
    </row>
    <row r="3" spans="1:16" ht="36" x14ac:dyDescent="0.25">
      <c r="A3" s="23" t="s">
        <v>0</v>
      </c>
      <c r="B3" s="54" t="s">
        <v>86</v>
      </c>
      <c r="C3" s="21" t="s">
        <v>111</v>
      </c>
      <c r="D3" s="22" t="s">
        <v>2</v>
      </c>
      <c r="E3" s="22" t="s">
        <v>3</v>
      </c>
      <c r="F3" s="20">
        <v>2021</v>
      </c>
      <c r="G3" s="20">
        <v>2020</v>
      </c>
      <c r="H3" s="20">
        <v>2019</v>
      </c>
      <c r="I3" s="20">
        <v>2018</v>
      </c>
      <c r="J3" s="20">
        <v>2017</v>
      </c>
      <c r="K3" s="20">
        <v>2016</v>
      </c>
      <c r="L3" s="20">
        <v>2015</v>
      </c>
      <c r="M3" s="20">
        <v>2014</v>
      </c>
      <c r="N3" s="20">
        <v>2013</v>
      </c>
      <c r="O3" s="20">
        <v>2012</v>
      </c>
      <c r="P3" s="20">
        <v>2011</v>
      </c>
    </row>
    <row r="4" spans="1:16" x14ac:dyDescent="0.25">
      <c r="A4" s="9" t="s">
        <v>85</v>
      </c>
      <c r="B4" s="9"/>
      <c r="C4" s="9"/>
      <c r="D4" s="9"/>
      <c r="E4" s="9"/>
      <c r="F4" s="9"/>
      <c r="G4" s="9"/>
      <c r="H4" s="9"/>
      <c r="I4" s="9"/>
      <c r="J4" s="9"/>
      <c r="K4" s="9"/>
      <c r="L4" s="9"/>
      <c r="M4" s="9"/>
      <c r="N4" s="9"/>
      <c r="O4" s="9"/>
      <c r="P4" s="9"/>
    </row>
    <row r="5" spans="1:16" ht="15.75" thickBot="1" x14ac:dyDescent="0.3">
      <c r="A5" s="1" t="s">
        <v>6</v>
      </c>
      <c r="B5" s="1">
        <v>2015</v>
      </c>
      <c r="C5" s="2" t="s">
        <v>209</v>
      </c>
      <c r="D5" s="2" t="s">
        <v>209</v>
      </c>
      <c r="E5" s="2" t="s">
        <v>209</v>
      </c>
      <c r="F5" s="3"/>
      <c r="G5" s="3"/>
      <c r="H5" s="3"/>
      <c r="I5" s="3"/>
      <c r="J5" s="10"/>
      <c r="K5" s="10"/>
      <c r="L5" s="10"/>
      <c r="M5" s="10"/>
      <c r="N5" s="4"/>
      <c r="O5" s="4"/>
      <c r="P5" s="4"/>
    </row>
    <row r="6" spans="1:16" ht="15.75" thickBot="1" x14ac:dyDescent="0.3">
      <c r="A6" s="1" t="s">
        <v>7</v>
      </c>
      <c r="B6" s="1">
        <v>2018</v>
      </c>
      <c r="C6" s="2" t="s">
        <v>209</v>
      </c>
      <c r="D6" s="2" t="s">
        <v>209</v>
      </c>
      <c r="E6" s="2" t="s">
        <v>209</v>
      </c>
      <c r="F6" s="5"/>
      <c r="G6" s="5"/>
      <c r="H6" s="5"/>
      <c r="I6" s="5"/>
      <c r="J6" s="11"/>
      <c r="K6" s="11"/>
      <c r="L6" s="11"/>
      <c r="M6" s="11"/>
      <c r="N6" s="6"/>
      <c r="O6" s="6"/>
      <c r="P6" s="6"/>
    </row>
    <row r="7" spans="1:16" ht="15.75" thickBot="1" x14ac:dyDescent="0.3">
      <c r="A7" s="1" t="s">
        <v>5</v>
      </c>
      <c r="B7" s="1">
        <v>2019</v>
      </c>
      <c r="C7" s="2" t="s">
        <v>209</v>
      </c>
      <c r="D7" s="2" t="s">
        <v>209</v>
      </c>
      <c r="E7" s="2" t="s">
        <v>209</v>
      </c>
      <c r="F7" s="5"/>
      <c r="G7" s="5"/>
      <c r="H7" s="5"/>
      <c r="I7" s="5"/>
      <c r="J7" s="11"/>
      <c r="K7" s="11"/>
      <c r="L7" s="11"/>
      <c r="M7" s="11"/>
      <c r="N7" s="6"/>
      <c r="O7" s="6"/>
      <c r="P7" s="6"/>
    </row>
    <row r="8" spans="1:16" ht="15.75" thickBot="1" x14ac:dyDescent="0.3">
      <c r="A8" s="1" t="s">
        <v>21</v>
      </c>
      <c r="B8" s="1">
        <v>2016</v>
      </c>
      <c r="C8" s="2" t="s">
        <v>209</v>
      </c>
      <c r="D8" s="2" t="s">
        <v>209</v>
      </c>
      <c r="E8" s="2" t="s">
        <v>209</v>
      </c>
      <c r="F8" s="5"/>
      <c r="G8" s="5"/>
      <c r="H8" s="5"/>
      <c r="I8" s="5"/>
      <c r="J8" s="11"/>
      <c r="K8" s="11"/>
      <c r="L8" s="11"/>
      <c r="M8" s="11"/>
      <c r="N8" s="6"/>
      <c r="O8" s="6"/>
      <c r="P8" s="6"/>
    </row>
    <row r="9" spans="1:16" ht="15.75" thickBot="1" x14ac:dyDescent="0.3">
      <c r="A9" s="1" t="s">
        <v>24</v>
      </c>
      <c r="B9" s="1">
        <v>2017</v>
      </c>
      <c r="C9" s="2" t="s">
        <v>209</v>
      </c>
      <c r="D9" s="2" t="s">
        <v>209</v>
      </c>
      <c r="E9" s="2" t="s">
        <v>209</v>
      </c>
      <c r="F9" s="5"/>
      <c r="G9" s="5"/>
      <c r="H9" s="5"/>
      <c r="I9" s="5"/>
      <c r="J9" s="11"/>
      <c r="K9" s="11"/>
      <c r="L9" s="11"/>
      <c r="M9" s="11"/>
      <c r="N9" s="6"/>
      <c r="O9" s="6"/>
      <c r="P9" s="6"/>
    </row>
    <row r="10" spans="1:16" ht="15.75" thickBot="1" x14ac:dyDescent="0.3">
      <c r="A10" s="1" t="s">
        <v>148</v>
      </c>
      <c r="B10" s="1">
        <v>2016</v>
      </c>
      <c r="C10" s="2" t="s">
        <v>209</v>
      </c>
      <c r="D10" s="2" t="s">
        <v>209</v>
      </c>
      <c r="E10" s="2" t="s">
        <v>209</v>
      </c>
      <c r="F10" s="5"/>
      <c r="G10" s="5"/>
      <c r="H10" s="5"/>
      <c r="I10" s="5"/>
      <c r="J10" s="11"/>
      <c r="K10" s="11"/>
      <c r="L10" s="11"/>
      <c r="M10" s="11"/>
      <c r="N10" s="6"/>
      <c r="O10" s="6"/>
      <c r="P10" s="6"/>
    </row>
    <row r="11" spans="1:16" ht="15.75" thickBot="1" x14ac:dyDescent="0.3">
      <c r="A11" s="1" t="s">
        <v>84</v>
      </c>
      <c r="B11" s="1">
        <v>2016</v>
      </c>
      <c r="C11" s="2" t="s">
        <v>209</v>
      </c>
      <c r="D11" s="2" t="s">
        <v>209</v>
      </c>
      <c r="E11" s="2" t="s">
        <v>209</v>
      </c>
      <c r="F11" s="11"/>
      <c r="G11" s="11"/>
      <c r="H11" s="11"/>
      <c r="I11" s="11"/>
      <c r="J11" s="11"/>
      <c r="K11" s="11"/>
      <c r="L11" s="11"/>
      <c r="M11" s="11"/>
      <c r="N11" s="6"/>
      <c r="O11" s="6"/>
      <c r="P11" s="6"/>
    </row>
    <row r="12" spans="1:16" ht="15.75" thickBot="1" x14ac:dyDescent="0.3">
      <c r="A12" s="1" t="s">
        <v>14</v>
      </c>
      <c r="B12" s="1">
        <v>2017</v>
      </c>
      <c r="C12" s="2" t="s">
        <v>209</v>
      </c>
      <c r="D12" s="2" t="s">
        <v>209</v>
      </c>
      <c r="E12" s="2" t="s">
        <v>209</v>
      </c>
      <c r="F12" s="5"/>
      <c r="G12" s="5"/>
      <c r="H12" s="5"/>
      <c r="I12" s="5"/>
      <c r="J12" s="11"/>
      <c r="K12" s="11"/>
      <c r="L12" s="11"/>
      <c r="M12" s="11"/>
      <c r="N12" s="6"/>
      <c r="O12" s="6"/>
      <c r="P12" s="6"/>
    </row>
    <row r="13" spans="1:16" ht="15.75" thickBot="1" x14ac:dyDescent="0.3">
      <c r="A13" s="1" t="s">
        <v>29</v>
      </c>
      <c r="B13" s="1">
        <v>2018</v>
      </c>
      <c r="C13" s="2" t="s">
        <v>209</v>
      </c>
      <c r="D13" s="2" t="s">
        <v>209</v>
      </c>
      <c r="E13" s="2" t="s">
        <v>209</v>
      </c>
      <c r="F13" s="12"/>
      <c r="G13" s="5"/>
      <c r="H13" s="5"/>
      <c r="I13" s="5"/>
      <c r="J13" s="11"/>
      <c r="K13" s="11"/>
      <c r="L13" s="11"/>
      <c r="M13" s="11"/>
      <c r="N13" s="6"/>
      <c r="O13" s="6"/>
      <c r="P13" s="6"/>
    </row>
    <row r="14" spans="1:16" ht="15.75" thickBot="1" x14ac:dyDescent="0.3">
      <c r="A14" s="1" t="s">
        <v>112</v>
      </c>
      <c r="B14" s="1">
        <v>2021</v>
      </c>
      <c r="C14" s="2" t="s">
        <v>209</v>
      </c>
      <c r="D14" s="2" t="s">
        <v>209</v>
      </c>
      <c r="E14" s="2" t="s">
        <v>209</v>
      </c>
      <c r="F14" s="12"/>
      <c r="G14" s="5"/>
      <c r="H14" s="5"/>
      <c r="I14" s="5"/>
      <c r="J14" s="11"/>
      <c r="K14" s="11"/>
      <c r="L14" s="11"/>
      <c r="M14" s="11"/>
      <c r="N14" s="6"/>
      <c r="O14" s="6"/>
      <c r="P14" s="6"/>
    </row>
    <row r="15" spans="1:16" ht="15.75" thickBot="1" x14ac:dyDescent="0.3">
      <c r="A15" s="1" t="s">
        <v>82</v>
      </c>
      <c r="B15" s="1">
        <v>2018</v>
      </c>
      <c r="C15" s="2" t="s">
        <v>209</v>
      </c>
      <c r="D15" s="2" t="s">
        <v>209</v>
      </c>
      <c r="E15" s="2" t="s">
        <v>209</v>
      </c>
      <c r="F15" s="10"/>
      <c r="G15" s="11"/>
      <c r="H15" s="11"/>
      <c r="I15" s="11"/>
      <c r="J15" s="11"/>
      <c r="K15" s="11"/>
      <c r="L15" s="11"/>
      <c r="M15" s="11"/>
      <c r="N15" s="6"/>
      <c r="O15" s="6"/>
      <c r="P15" s="6"/>
    </row>
    <row r="16" spans="1:16" x14ac:dyDescent="0.25">
      <c r="A16" s="1" t="s">
        <v>9</v>
      </c>
      <c r="B16" s="1">
        <v>2015</v>
      </c>
      <c r="C16" s="2" t="s">
        <v>209</v>
      </c>
      <c r="D16" s="2" t="s">
        <v>209</v>
      </c>
      <c r="E16" s="2" t="s">
        <v>209</v>
      </c>
      <c r="F16" s="12"/>
      <c r="G16" s="12"/>
      <c r="H16" s="12"/>
      <c r="I16" s="12"/>
      <c r="J16" s="13"/>
      <c r="K16" s="13"/>
      <c r="L16" s="13"/>
      <c r="M16" s="13"/>
      <c r="N16" s="14"/>
      <c r="O16" s="14"/>
      <c r="P16" s="14"/>
    </row>
    <row r="17" spans="1:17" x14ac:dyDescent="0.25">
      <c r="A17" s="48" t="s">
        <v>208</v>
      </c>
      <c r="B17" s="48"/>
      <c r="C17" s="48"/>
      <c r="D17" s="48"/>
      <c r="E17" s="48"/>
      <c r="F17" s="48"/>
      <c r="G17" s="48"/>
      <c r="H17" s="48"/>
      <c r="I17" s="48"/>
      <c r="J17" s="48"/>
      <c r="K17" s="48"/>
      <c r="L17" s="48"/>
      <c r="M17" s="48"/>
      <c r="N17" s="48"/>
      <c r="O17" s="48"/>
      <c r="P17" s="48"/>
    </row>
    <row r="18" spans="1:17" ht="15.75" thickBot="1" x14ac:dyDescent="0.3">
      <c r="A18" s="1" t="s">
        <v>58</v>
      </c>
      <c r="B18" s="1">
        <v>2021</v>
      </c>
      <c r="C18" s="2" t="str">
        <f>IF($B18=2021,"-","")</f>
        <v>-</v>
      </c>
      <c r="D18" s="2" t="str">
        <f t="shared" ref="D18:E33" si="0">IF($B18=2021,"-","")</f>
        <v>-</v>
      </c>
      <c r="E18" s="2" t="str">
        <f t="shared" si="0"/>
        <v>-</v>
      </c>
      <c r="F18" s="10"/>
      <c r="G18" s="2"/>
      <c r="H18" s="2"/>
      <c r="I18" s="24"/>
      <c r="J18" s="10"/>
      <c r="K18" s="4"/>
      <c r="L18" s="8"/>
      <c r="M18" s="10"/>
      <c r="N18" s="4"/>
      <c r="O18" s="4"/>
      <c r="P18" s="4"/>
      <c r="Q18" s="51"/>
    </row>
    <row r="19" spans="1:17" ht="15.75" thickBot="1" x14ac:dyDescent="0.3">
      <c r="A19" s="1" t="s">
        <v>50</v>
      </c>
      <c r="B19" s="1">
        <v>2021</v>
      </c>
      <c r="C19" s="2" t="str">
        <f t="shared" ref="C19:E50" si="1">IF($B19=2021,"-","")</f>
        <v>-</v>
      </c>
      <c r="D19" s="2" t="str">
        <f t="shared" si="0"/>
        <v>-</v>
      </c>
      <c r="E19" s="2" t="str">
        <f t="shared" si="0"/>
        <v>-</v>
      </c>
      <c r="F19" s="11"/>
      <c r="G19" s="2"/>
      <c r="H19" s="2"/>
      <c r="I19" s="24"/>
      <c r="J19" s="11"/>
      <c r="K19" s="4"/>
      <c r="L19" s="8"/>
      <c r="M19" s="11"/>
      <c r="N19" s="6"/>
      <c r="O19" s="6"/>
      <c r="P19" s="6"/>
    </row>
    <row r="20" spans="1:17" ht="15.75" thickBot="1" x14ac:dyDescent="0.3">
      <c r="A20" s="1" t="s">
        <v>80</v>
      </c>
      <c r="B20" s="1">
        <v>2021</v>
      </c>
      <c r="C20" s="2" t="str">
        <f t="shared" si="1"/>
        <v>-</v>
      </c>
      <c r="D20" s="2" t="str">
        <f t="shared" si="0"/>
        <v>-</v>
      </c>
      <c r="E20" s="2" t="str">
        <f t="shared" si="0"/>
        <v>-</v>
      </c>
      <c r="F20" s="11"/>
      <c r="G20" s="2"/>
      <c r="H20" s="2"/>
      <c r="I20" s="24"/>
      <c r="J20" s="11"/>
      <c r="K20" s="4"/>
      <c r="L20" s="8"/>
      <c r="M20" s="11"/>
      <c r="N20" s="6"/>
      <c r="O20" s="6"/>
      <c r="P20" s="6"/>
    </row>
    <row r="21" spans="1:17" ht="15.75" thickBot="1" x14ac:dyDescent="0.3">
      <c r="A21" s="1" t="s">
        <v>70</v>
      </c>
      <c r="B21" s="1">
        <v>2014</v>
      </c>
      <c r="C21" s="2" t="str">
        <f t="shared" si="1"/>
        <v/>
      </c>
      <c r="D21" s="2" t="str">
        <f t="shared" si="0"/>
        <v/>
      </c>
      <c r="E21" s="2" t="str">
        <f t="shared" si="0"/>
        <v/>
      </c>
      <c r="F21" s="11"/>
      <c r="G21" s="2"/>
      <c r="H21" s="2"/>
      <c r="I21" s="24"/>
      <c r="J21" s="11"/>
      <c r="K21" s="4"/>
      <c r="L21" s="8"/>
      <c r="M21" s="11"/>
      <c r="N21" s="6"/>
      <c r="O21" s="6"/>
      <c r="P21" s="6"/>
    </row>
    <row r="22" spans="1:17" ht="15.75" thickBot="1" x14ac:dyDescent="0.3">
      <c r="A22" s="1" t="s">
        <v>4</v>
      </c>
      <c r="B22" s="1">
        <v>2021</v>
      </c>
      <c r="C22" s="2" t="str">
        <f t="shared" si="1"/>
        <v>-</v>
      </c>
      <c r="D22" s="2" t="str">
        <f t="shared" si="0"/>
        <v>-</v>
      </c>
      <c r="E22" s="2" t="str">
        <f t="shared" si="0"/>
        <v>-</v>
      </c>
      <c r="F22" s="11"/>
      <c r="G22" s="2"/>
      <c r="H22" s="2"/>
      <c r="I22" s="24"/>
      <c r="J22" s="11"/>
      <c r="K22" s="4"/>
      <c r="L22" s="8"/>
      <c r="M22" s="11"/>
      <c r="N22" s="6"/>
      <c r="O22" s="6"/>
      <c r="P22" s="6"/>
    </row>
    <row r="23" spans="1:17" ht="15.75" thickBot="1" x14ac:dyDescent="0.3">
      <c r="A23" s="1" t="s">
        <v>6</v>
      </c>
      <c r="B23" s="1">
        <v>2017</v>
      </c>
      <c r="C23" s="2" t="str">
        <f t="shared" si="1"/>
        <v/>
      </c>
      <c r="D23" s="2" t="str">
        <f t="shared" si="0"/>
        <v/>
      </c>
      <c r="E23" s="2" t="str">
        <f t="shared" si="0"/>
        <v/>
      </c>
      <c r="F23" s="11"/>
      <c r="G23" s="2"/>
      <c r="H23" s="2"/>
      <c r="I23" s="24"/>
      <c r="J23" s="11"/>
      <c r="K23" s="4"/>
      <c r="L23" s="8"/>
      <c r="M23" s="11"/>
      <c r="N23" s="6"/>
      <c r="O23" s="6"/>
      <c r="P23" s="6"/>
    </row>
    <row r="24" spans="1:17" ht="15.75" thickBot="1" x14ac:dyDescent="0.3">
      <c r="A24" s="1" t="s">
        <v>87</v>
      </c>
      <c r="B24" s="1">
        <v>2021</v>
      </c>
      <c r="C24" s="2" t="str">
        <f t="shared" si="1"/>
        <v>-</v>
      </c>
      <c r="D24" s="2" t="str">
        <f t="shared" si="0"/>
        <v>-</v>
      </c>
      <c r="E24" s="2" t="str">
        <f t="shared" si="0"/>
        <v>-</v>
      </c>
      <c r="F24" s="11"/>
      <c r="G24" s="2"/>
      <c r="H24" s="2"/>
      <c r="I24" s="24"/>
      <c r="J24" s="11"/>
      <c r="K24" s="4"/>
      <c r="L24" s="8"/>
      <c r="M24" s="11"/>
      <c r="N24" s="6"/>
      <c r="O24" s="6"/>
      <c r="P24" s="6"/>
    </row>
    <row r="25" spans="1:17" ht="15.75" thickBot="1" x14ac:dyDescent="0.3">
      <c r="A25" s="1" t="s">
        <v>47</v>
      </c>
      <c r="B25" s="1">
        <v>2017</v>
      </c>
      <c r="C25" s="2" t="str">
        <f t="shared" si="1"/>
        <v/>
      </c>
      <c r="D25" s="2" t="str">
        <f t="shared" si="0"/>
        <v/>
      </c>
      <c r="E25" s="2" t="str">
        <f t="shared" si="0"/>
        <v/>
      </c>
      <c r="F25" s="11"/>
      <c r="G25" s="2"/>
      <c r="H25" s="2"/>
      <c r="I25" s="24"/>
      <c r="J25" s="11"/>
      <c r="K25" s="4"/>
      <c r="L25" s="8"/>
      <c r="M25" s="11"/>
      <c r="N25" s="6"/>
      <c r="O25" s="6"/>
      <c r="P25" s="6"/>
    </row>
    <row r="26" spans="1:17" ht="15.75" thickBot="1" x14ac:dyDescent="0.3">
      <c r="A26" s="1" t="s">
        <v>35</v>
      </c>
      <c r="B26" s="1">
        <v>2014</v>
      </c>
      <c r="C26" s="2" t="str">
        <f t="shared" si="1"/>
        <v/>
      </c>
      <c r="D26" s="2" t="str">
        <f t="shared" si="0"/>
        <v/>
      </c>
      <c r="E26" s="2" t="str">
        <f t="shared" si="0"/>
        <v/>
      </c>
      <c r="F26" s="11"/>
      <c r="G26" s="2"/>
      <c r="H26" s="2"/>
      <c r="I26" s="24"/>
      <c r="J26" s="11"/>
      <c r="K26" s="4"/>
      <c r="L26" s="8"/>
      <c r="M26" s="11"/>
      <c r="N26" s="6"/>
      <c r="O26" s="6"/>
      <c r="P26" s="6"/>
    </row>
    <row r="27" spans="1:17" ht="15.75" thickBot="1" x14ac:dyDescent="0.3">
      <c r="A27" s="1" t="s">
        <v>42</v>
      </c>
      <c r="B27" s="1">
        <v>2021</v>
      </c>
      <c r="C27" s="2" t="str">
        <f t="shared" si="1"/>
        <v>-</v>
      </c>
      <c r="D27" s="2" t="str">
        <f t="shared" si="0"/>
        <v>-</v>
      </c>
      <c r="E27" s="2" t="str">
        <f t="shared" si="0"/>
        <v>-</v>
      </c>
      <c r="F27" s="11"/>
      <c r="G27" s="2"/>
      <c r="H27" s="2"/>
      <c r="I27" s="24"/>
      <c r="J27" s="11"/>
      <c r="K27" s="4"/>
      <c r="L27" s="8"/>
      <c r="M27" s="11"/>
      <c r="N27" s="6"/>
      <c r="O27" s="6"/>
      <c r="P27" s="6"/>
    </row>
    <row r="28" spans="1:17" ht="15.75" thickBot="1" x14ac:dyDescent="0.3">
      <c r="A28" s="1" t="s">
        <v>72</v>
      </c>
      <c r="B28" s="1">
        <v>2014</v>
      </c>
      <c r="C28" s="2" t="str">
        <f t="shared" si="1"/>
        <v/>
      </c>
      <c r="D28" s="2" t="str">
        <f t="shared" si="0"/>
        <v/>
      </c>
      <c r="E28" s="2" t="str">
        <f t="shared" si="0"/>
        <v/>
      </c>
      <c r="F28" s="11"/>
      <c r="G28" s="2"/>
      <c r="H28" s="2"/>
      <c r="I28" s="24"/>
      <c r="J28" s="11"/>
      <c r="K28" s="4"/>
      <c r="L28" s="8"/>
      <c r="M28" s="11"/>
      <c r="N28" s="6"/>
      <c r="O28" s="6"/>
      <c r="P28" s="6"/>
    </row>
    <row r="29" spans="1:17" ht="15.75" thickBot="1" x14ac:dyDescent="0.3">
      <c r="A29" s="1" t="s">
        <v>7</v>
      </c>
      <c r="B29" s="1">
        <v>2021</v>
      </c>
      <c r="C29" s="2" t="str">
        <f t="shared" si="1"/>
        <v>-</v>
      </c>
      <c r="D29" s="2" t="str">
        <f t="shared" si="0"/>
        <v>-</v>
      </c>
      <c r="E29" s="2" t="str">
        <f t="shared" si="0"/>
        <v>-</v>
      </c>
      <c r="F29" s="11"/>
      <c r="G29" s="2"/>
      <c r="H29" s="2"/>
      <c r="I29" s="24"/>
      <c r="J29" s="11"/>
      <c r="K29" s="4"/>
      <c r="L29" s="8"/>
      <c r="M29" s="11"/>
      <c r="N29" s="6"/>
      <c r="O29" s="6"/>
      <c r="P29" s="6"/>
    </row>
    <row r="30" spans="1:17" ht="15.75" thickBot="1" x14ac:dyDescent="0.3">
      <c r="A30" s="1" t="s">
        <v>88</v>
      </c>
      <c r="B30" s="1">
        <v>2021</v>
      </c>
      <c r="C30" s="2" t="str">
        <f t="shared" si="1"/>
        <v>-</v>
      </c>
      <c r="D30" s="2" t="str">
        <f t="shared" si="0"/>
        <v>-</v>
      </c>
      <c r="E30" s="2" t="str">
        <f t="shared" si="0"/>
        <v>-</v>
      </c>
      <c r="F30" s="11"/>
      <c r="G30" s="2"/>
      <c r="H30" s="2"/>
      <c r="I30" s="24"/>
      <c r="J30" s="11"/>
      <c r="K30" s="4"/>
      <c r="L30" s="8"/>
      <c r="M30" s="11"/>
      <c r="N30" s="6"/>
      <c r="O30" s="6"/>
      <c r="P30" s="6"/>
    </row>
    <row r="31" spans="1:17" ht="15.75" thickBot="1" x14ac:dyDescent="0.3">
      <c r="A31" s="1" t="s">
        <v>37</v>
      </c>
      <c r="B31" s="1">
        <v>2017</v>
      </c>
      <c r="C31" s="2" t="str">
        <f t="shared" si="1"/>
        <v/>
      </c>
      <c r="D31" s="2" t="str">
        <f t="shared" si="0"/>
        <v/>
      </c>
      <c r="E31" s="2" t="str">
        <f t="shared" si="0"/>
        <v/>
      </c>
      <c r="F31" s="11"/>
      <c r="G31" s="2"/>
      <c r="H31" s="2"/>
      <c r="I31" s="24"/>
      <c r="J31" s="11"/>
      <c r="K31" s="4"/>
      <c r="L31" s="8"/>
      <c r="M31" s="11"/>
      <c r="N31" s="6"/>
      <c r="O31" s="6"/>
      <c r="P31" s="6"/>
    </row>
    <row r="32" spans="1:17" ht="15.75" thickBot="1" x14ac:dyDescent="0.3">
      <c r="A32" s="1" t="s">
        <v>8</v>
      </c>
      <c r="B32" s="1">
        <v>2021</v>
      </c>
      <c r="C32" s="2" t="str">
        <f t="shared" si="1"/>
        <v>-</v>
      </c>
      <c r="D32" s="2" t="str">
        <f t="shared" si="0"/>
        <v>-</v>
      </c>
      <c r="E32" s="2" t="str">
        <f t="shared" si="0"/>
        <v>-</v>
      </c>
      <c r="F32" s="11"/>
      <c r="G32" s="2"/>
      <c r="H32" s="2"/>
      <c r="I32" s="24"/>
      <c r="J32" s="11"/>
      <c r="K32" s="4"/>
      <c r="L32" s="8"/>
      <c r="M32" s="11"/>
      <c r="N32" s="6"/>
      <c r="O32" s="6"/>
      <c r="P32" s="6"/>
    </row>
    <row r="33" spans="1:16" ht="15.75" thickBot="1" x14ac:dyDescent="0.3">
      <c r="A33" s="1" t="s">
        <v>48</v>
      </c>
      <c r="B33" s="1">
        <v>2021</v>
      </c>
      <c r="C33" s="2" t="str">
        <f t="shared" si="1"/>
        <v>-</v>
      </c>
      <c r="D33" s="2" t="str">
        <f t="shared" si="0"/>
        <v>-</v>
      </c>
      <c r="E33" s="2" t="str">
        <f t="shared" si="0"/>
        <v>-</v>
      </c>
      <c r="F33" s="11"/>
      <c r="G33" s="2"/>
      <c r="H33" s="2"/>
      <c r="I33" s="24"/>
      <c r="J33" s="11"/>
      <c r="K33" s="4"/>
      <c r="L33" s="8"/>
      <c r="M33" s="11"/>
      <c r="N33" s="6"/>
      <c r="O33" s="6"/>
      <c r="P33" s="6"/>
    </row>
    <row r="34" spans="1:16" ht="15.75" thickBot="1" x14ac:dyDescent="0.3">
      <c r="A34" s="1" t="s">
        <v>44</v>
      </c>
      <c r="B34" s="1">
        <v>2021</v>
      </c>
      <c r="C34" s="2" t="str">
        <f t="shared" si="1"/>
        <v>-</v>
      </c>
      <c r="D34" s="2" t="str">
        <f t="shared" si="1"/>
        <v>-</v>
      </c>
      <c r="E34" s="2" t="str">
        <f t="shared" si="1"/>
        <v>-</v>
      </c>
      <c r="F34" s="11"/>
      <c r="G34" s="2"/>
      <c r="H34" s="2"/>
      <c r="I34" s="24"/>
      <c r="J34" s="11"/>
      <c r="K34" s="4"/>
      <c r="L34" s="8"/>
      <c r="M34" s="11"/>
      <c r="N34" s="6"/>
      <c r="O34" s="6"/>
      <c r="P34" s="6"/>
    </row>
    <row r="35" spans="1:16" ht="15.75" thickBot="1" x14ac:dyDescent="0.3">
      <c r="A35" s="1" t="s">
        <v>77</v>
      </c>
      <c r="B35" s="1">
        <v>2014</v>
      </c>
      <c r="C35" s="2" t="str">
        <f t="shared" si="1"/>
        <v/>
      </c>
      <c r="D35" s="2" t="str">
        <f t="shared" si="1"/>
        <v/>
      </c>
      <c r="E35" s="2" t="str">
        <f t="shared" si="1"/>
        <v/>
      </c>
      <c r="F35" s="11"/>
      <c r="G35" s="2"/>
      <c r="H35" s="2"/>
      <c r="I35" s="24"/>
      <c r="J35" s="11"/>
      <c r="K35" s="4"/>
      <c r="L35" s="8"/>
      <c r="M35" s="11"/>
      <c r="N35" s="6"/>
      <c r="O35" s="6"/>
      <c r="P35" s="6"/>
    </row>
    <row r="36" spans="1:16" ht="15.75" thickBot="1" x14ac:dyDescent="0.3">
      <c r="A36" s="1" t="s">
        <v>5</v>
      </c>
      <c r="B36" s="1">
        <v>2021</v>
      </c>
      <c r="C36" s="2" t="str">
        <f t="shared" si="1"/>
        <v>-</v>
      </c>
      <c r="D36" s="2" t="str">
        <f t="shared" si="1"/>
        <v>-</v>
      </c>
      <c r="E36" s="2" t="str">
        <f t="shared" si="1"/>
        <v>-</v>
      </c>
      <c r="F36" s="11"/>
      <c r="G36" s="2"/>
      <c r="H36" s="2"/>
      <c r="I36" s="24"/>
      <c r="J36" s="11"/>
      <c r="K36" s="4"/>
      <c r="L36" s="8"/>
      <c r="M36" s="11"/>
      <c r="N36" s="6"/>
      <c r="O36" s="6"/>
      <c r="P36" s="6"/>
    </row>
    <row r="37" spans="1:16" ht="15.75" thickBot="1" x14ac:dyDescent="0.3">
      <c r="A37" s="1" t="s">
        <v>73</v>
      </c>
      <c r="B37" s="1">
        <v>2021</v>
      </c>
      <c r="C37" s="2" t="str">
        <f t="shared" si="1"/>
        <v>-</v>
      </c>
      <c r="D37" s="2" t="str">
        <f t="shared" si="1"/>
        <v>-</v>
      </c>
      <c r="E37" s="2" t="str">
        <f t="shared" si="1"/>
        <v>-</v>
      </c>
      <c r="F37" s="11"/>
      <c r="G37" s="2"/>
      <c r="H37" s="2"/>
      <c r="I37" s="24"/>
      <c r="J37" s="11"/>
      <c r="K37" s="4"/>
      <c r="L37" s="8"/>
      <c r="M37" s="11"/>
      <c r="N37" s="6"/>
      <c r="O37" s="6"/>
      <c r="P37" s="6"/>
    </row>
    <row r="38" spans="1:16" ht="15.75" thickBot="1" x14ac:dyDescent="0.3">
      <c r="A38" s="1" t="s">
        <v>89</v>
      </c>
      <c r="B38" s="1">
        <v>2017</v>
      </c>
      <c r="C38" s="2" t="str">
        <f t="shared" si="1"/>
        <v/>
      </c>
      <c r="D38" s="2" t="str">
        <f t="shared" si="1"/>
        <v/>
      </c>
      <c r="E38" s="2" t="str">
        <f t="shared" si="1"/>
        <v/>
      </c>
      <c r="F38" s="11"/>
      <c r="G38" s="2"/>
      <c r="H38" s="2"/>
      <c r="I38" s="24"/>
      <c r="J38" s="11"/>
      <c r="K38" s="4"/>
      <c r="L38" s="8"/>
      <c r="M38" s="11"/>
      <c r="N38" s="6"/>
      <c r="O38" s="6"/>
      <c r="P38" s="6"/>
    </row>
    <row r="39" spans="1:16" ht="15.75" thickBot="1" x14ac:dyDescent="0.3">
      <c r="A39" s="1" t="s">
        <v>51</v>
      </c>
      <c r="B39" s="1">
        <v>2017</v>
      </c>
      <c r="C39" s="2" t="str">
        <f t="shared" si="1"/>
        <v/>
      </c>
      <c r="D39" s="2" t="str">
        <f t="shared" si="1"/>
        <v/>
      </c>
      <c r="E39" s="2" t="str">
        <f t="shared" si="1"/>
        <v/>
      </c>
      <c r="F39" s="11"/>
      <c r="G39" s="2"/>
      <c r="H39" s="2"/>
      <c r="I39" s="24"/>
      <c r="J39" s="11"/>
      <c r="K39" s="4"/>
      <c r="L39" s="8"/>
      <c r="M39" s="11"/>
      <c r="N39" s="6"/>
      <c r="O39" s="6"/>
      <c r="P39" s="6"/>
    </row>
    <row r="40" spans="1:16" ht="15.75" thickBot="1" x14ac:dyDescent="0.3">
      <c r="A40" s="1" t="s">
        <v>65</v>
      </c>
      <c r="B40" s="1">
        <v>2021</v>
      </c>
      <c r="C40" s="2" t="str">
        <f t="shared" si="1"/>
        <v>-</v>
      </c>
      <c r="D40" s="2" t="str">
        <f t="shared" si="1"/>
        <v>-</v>
      </c>
      <c r="E40" s="2" t="str">
        <f t="shared" si="1"/>
        <v>-</v>
      </c>
      <c r="F40" s="11"/>
      <c r="G40" s="2"/>
      <c r="H40" s="2"/>
      <c r="I40" s="24"/>
      <c r="J40" s="11"/>
      <c r="K40" s="4"/>
      <c r="L40" s="8"/>
      <c r="M40" s="11"/>
      <c r="N40" s="6"/>
      <c r="O40" s="6"/>
      <c r="P40" s="6"/>
    </row>
    <row r="41" spans="1:16" ht="15.75" thickBot="1" x14ac:dyDescent="0.3">
      <c r="A41" s="1" t="s">
        <v>10</v>
      </c>
      <c r="B41" s="1">
        <v>2021</v>
      </c>
      <c r="C41" s="2" t="str">
        <f t="shared" si="1"/>
        <v>-</v>
      </c>
      <c r="D41" s="2" t="str">
        <f t="shared" si="1"/>
        <v>-</v>
      </c>
      <c r="E41" s="2" t="str">
        <f t="shared" si="1"/>
        <v>-</v>
      </c>
      <c r="F41" s="11"/>
      <c r="G41" s="2"/>
      <c r="H41" s="2"/>
      <c r="I41" s="24"/>
      <c r="J41" s="11"/>
      <c r="K41" s="4"/>
      <c r="L41" s="8"/>
      <c r="M41" s="11"/>
      <c r="N41" s="6"/>
      <c r="O41" s="6"/>
      <c r="P41" s="6"/>
    </row>
    <row r="42" spans="1:16" ht="15.75" thickBot="1" x14ac:dyDescent="0.3">
      <c r="A42" s="1" t="s">
        <v>90</v>
      </c>
      <c r="B42" s="1">
        <v>2011</v>
      </c>
      <c r="C42" s="2" t="str">
        <f t="shared" si="1"/>
        <v/>
      </c>
      <c r="D42" s="2" t="str">
        <f t="shared" si="1"/>
        <v/>
      </c>
      <c r="E42" s="2" t="str">
        <f t="shared" si="1"/>
        <v/>
      </c>
      <c r="F42" s="11"/>
      <c r="G42" s="2"/>
      <c r="H42" s="2"/>
      <c r="I42" s="24"/>
      <c r="J42" s="11"/>
      <c r="K42" s="4"/>
      <c r="L42" s="8"/>
      <c r="M42" s="11"/>
      <c r="N42" s="6"/>
      <c r="O42" s="6"/>
      <c r="P42" s="6"/>
    </row>
    <row r="43" spans="1:16" ht="15.75" thickBot="1" x14ac:dyDescent="0.3">
      <c r="A43" s="1" t="s">
        <v>91</v>
      </c>
      <c r="B43" s="1">
        <v>2017</v>
      </c>
      <c r="C43" s="2" t="str">
        <f t="shared" si="1"/>
        <v/>
      </c>
      <c r="D43" s="2" t="str">
        <f t="shared" si="1"/>
        <v/>
      </c>
      <c r="E43" s="2" t="str">
        <f t="shared" si="1"/>
        <v/>
      </c>
      <c r="F43" s="11"/>
      <c r="G43" s="2"/>
      <c r="H43" s="2"/>
      <c r="I43" s="24"/>
      <c r="J43" s="11"/>
      <c r="K43" s="4"/>
      <c r="L43" s="8"/>
      <c r="M43" s="11"/>
      <c r="N43" s="6"/>
      <c r="O43" s="6"/>
      <c r="P43" s="6"/>
    </row>
    <row r="44" spans="1:16" ht="15.75" thickBot="1" x14ac:dyDescent="0.3">
      <c r="A44" s="1" t="s">
        <v>92</v>
      </c>
      <c r="B44" s="1">
        <v>2021</v>
      </c>
      <c r="C44" s="2" t="str">
        <f t="shared" si="1"/>
        <v>-</v>
      </c>
      <c r="D44" s="2" t="str">
        <f t="shared" si="1"/>
        <v>-</v>
      </c>
      <c r="E44" s="2" t="str">
        <f t="shared" si="1"/>
        <v>-</v>
      </c>
      <c r="F44" s="11"/>
      <c r="G44" s="2"/>
      <c r="H44" s="2"/>
      <c r="I44" s="24"/>
      <c r="J44" s="11"/>
      <c r="K44" s="4"/>
      <c r="L44" s="8"/>
      <c r="M44" s="11"/>
      <c r="N44" s="6"/>
      <c r="O44" s="6"/>
      <c r="P44" s="6"/>
    </row>
    <row r="45" spans="1:16" ht="15.75" thickBot="1" x14ac:dyDescent="0.3">
      <c r="A45" s="1" t="s">
        <v>93</v>
      </c>
      <c r="B45" s="1">
        <v>2021</v>
      </c>
      <c r="C45" s="2" t="str">
        <f t="shared" si="1"/>
        <v>-</v>
      </c>
      <c r="D45" s="2" t="str">
        <f t="shared" si="1"/>
        <v>-</v>
      </c>
      <c r="E45" s="2" t="str">
        <f t="shared" si="1"/>
        <v>-</v>
      </c>
      <c r="F45" s="11"/>
      <c r="G45" s="2"/>
      <c r="H45" s="2"/>
      <c r="I45" s="24"/>
      <c r="J45" s="11"/>
      <c r="K45" s="4"/>
      <c r="L45" s="8"/>
      <c r="M45" s="11"/>
      <c r="N45" s="6"/>
      <c r="O45" s="6"/>
      <c r="P45" s="6"/>
    </row>
    <row r="46" spans="1:16" ht="15.75" thickBot="1" x14ac:dyDescent="0.3">
      <c r="A46" s="1" t="s">
        <v>94</v>
      </c>
      <c r="B46" s="1">
        <v>2011</v>
      </c>
      <c r="C46" s="2" t="str">
        <f t="shared" si="1"/>
        <v/>
      </c>
      <c r="D46" s="2" t="str">
        <f t="shared" si="1"/>
        <v/>
      </c>
      <c r="E46" s="2" t="str">
        <f t="shared" si="1"/>
        <v/>
      </c>
      <c r="F46" s="11"/>
      <c r="G46" s="2"/>
      <c r="H46" s="2"/>
      <c r="I46" s="24"/>
      <c r="J46" s="11"/>
      <c r="K46" s="4"/>
      <c r="L46" s="8"/>
      <c r="M46" s="11"/>
      <c r="N46" s="6"/>
      <c r="O46" s="6"/>
      <c r="P46" s="6"/>
    </row>
    <row r="47" spans="1:16" ht="15.75" thickBot="1" x14ac:dyDescent="0.3">
      <c r="A47" s="1" t="s">
        <v>11</v>
      </c>
      <c r="B47" s="1">
        <v>2021</v>
      </c>
      <c r="C47" s="2" t="str">
        <f t="shared" si="1"/>
        <v>-</v>
      </c>
      <c r="D47" s="2" t="str">
        <f t="shared" si="1"/>
        <v>-</v>
      </c>
      <c r="E47" s="2" t="str">
        <f t="shared" si="1"/>
        <v>-</v>
      </c>
      <c r="F47" s="11"/>
      <c r="G47" s="2"/>
      <c r="H47" s="2"/>
      <c r="I47" s="24"/>
      <c r="J47" s="11"/>
      <c r="K47" s="4"/>
      <c r="L47" s="8"/>
      <c r="M47" s="11"/>
      <c r="N47" s="6"/>
      <c r="O47" s="6"/>
      <c r="P47" s="6"/>
    </row>
    <row r="48" spans="1:16" ht="15.75" thickBot="1" x14ac:dyDescent="0.3">
      <c r="A48" s="1" t="s">
        <v>13</v>
      </c>
      <c r="B48" s="1">
        <v>2021</v>
      </c>
      <c r="C48" s="2" t="str">
        <f t="shared" si="1"/>
        <v>-</v>
      </c>
      <c r="D48" s="2" t="str">
        <f t="shared" si="1"/>
        <v>-</v>
      </c>
      <c r="E48" s="2" t="str">
        <f t="shared" si="1"/>
        <v>-</v>
      </c>
      <c r="F48" s="11"/>
      <c r="G48" s="2"/>
      <c r="H48" s="2"/>
      <c r="I48" s="24"/>
      <c r="J48" s="11"/>
      <c r="K48" s="4"/>
      <c r="L48" s="8"/>
      <c r="M48" s="11"/>
      <c r="N48" s="6"/>
      <c r="O48" s="6"/>
      <c r="P48" s="6"/>
    </row>
    <row r="49" spans="1:16" ht="15.75" thickBot="1" x14ac:dyDescent="0.3">
      <c r="A49" s="1" t="s">
        <v>95</v>
      </c>
      <c r="B49" s="1">
        <v>2021</v>
      </c>
      <c r="C49" s="2" t="str">
        <f t="shared" si="1"/>
        <v>-</v>
      </c>
      <c r="D49" s="2" t="str">
        <f t="shared" si="1"/>
        <v>-</v>
      </c>
      <c r="E49" s="2" t="str">
        <f t="shared" si="1"/>
        <v>-</v>
      </c>
      <c r="F49" s="11"/>
      <c r="G49" s="2"/>
      <c r="H49" s="2"/>
      <c r="I49" s="24"/>
      <c r="J49" s="11"/>
      <c r="K49" s="4"/>
      <c r="L49" s="8"/>
      <c r="M49" s="11"/>
      <c r="N49" s="6"/>
      <c r="O49" s="6"/>
      <c r="P49" s="6"/>
    </row>
    <row r="50" spans="1:16" ht="15.75" thickBot="1" x14ac:dyDescent="0.3">
      <c r="A50" s="1" t="s">
        <v>33</v>
      </c>
      <c r="B50" s="1">
        <v>2021</v>
      </c>
      <c r="C50" s="2" t="str">
        <f t="shared" si="1"/>
        <v>-</v>
      </c>
      <c r="D50" s="2" t="str">
        <f t="shared" si="1"/>
        <v>-</v>
      </c>
      <c r="E50" s="2" t="str">
        <f t="shared" si="1"/>
        <v>-</v>
      </c>
      <c r="F50" s="11"/>
      <c r="G50" s="2"/>
      <c r="H50" s="2"/>
      <c r="I50" s="24"/>
      <c r="J50" s="11"/>
      <c r="K50" s="4"/>
      <c r="L50" s="8"/>
      <c r="M50" s="11"/>
      <c r="N50" s="6"/>
      <c r="O50" s="6"/>
      <c r="P50" s="6"/>
    </row>
    <row r="51" spans="1:16" ht="15.75" thickBot="1" x14ac:dyDescent="0.3">
      <c r="A51" s="1" t="s">
        <v>39</v>
      </c>
      <c r="B51" s="1">
        <v>2017</v>
      </c>
      <c r="C51" s="2" t="str">
        <f t="shared" ref="C51:E82" si="2">IF($B51=2021,"-","")</f>
        <v/>
      </c>
      <c r="D51" s="2" t="str">
        <f t="shared" si="2"/>
        <v/>
      </c>
      <c r="E51" s="2" t="str">
        <f t="shared" si="2"/>
        <v/>
      </c>
      <c r="F51" s="11"/>
      <c r="G51" s="2"/>
      <c r="H51" s="2"/>
      <c r="I51" s="24"/>
      <c r="J51" s="11"/>
      <c r="K51" s="4"/>
      <c r="L51" s="8"/>
      <c r="M51" s="11"/>
      <c r="N51" s="6"/>
      <c r="O51" s="6"/>
      <c r="P51" s="6"/>
    </row>
    <row r="52" spans="1:16" ht="15.75" thickBot="1" x14ac:dyDescent="0.3">
      <c r="A52" s="1" t="s">
        <v>78</v>
      </c>
      <c r="B52" s="1">
        <v>2021</v>
      </c>
      <c r="C52" s="2" t="str">
        <f t="shared" si="2"/>
        <v>-</v>
      </c>
      <c r="D52" s="2" t="str">
        <f t="shared" si="2"/>
        <v>-</v>
      </c>
      <c r="E52" s="2" t="str">
        <f t="shared" si="2"/>
        <v>-</v>
      </c>
      <c r="F52" s="11"/>
      <c r="G52" s="2"/>
      <c r="H52" s="2"/>
      <c r="I52" s="24"/>
      <c r="J52" s="11"/>
      <c r="K52" s="4"/>
      <c r="L52" s="8"/>
      <c r="M52" s="11"/>
      <c r="N52" s="6"/>
      <c r="O52" s="6"/>
      <c r="P52" s="6"/>
    </row>
    <row r="53" spans="1:16" ht="15.75" thickBot="1" x14ac:dyDescent="0.3">
      <c r="A53" s="1" t="s">
        <v>17</v>
      </c>
      <c r="B53" s="1">
        <v>2021</v>
      </c>
      <c r="C53" s="2" t="str">
        <f t="shared" si="2"/>
        <v>-</v>
      </c>
      <c r="D53" s="2" t="str">
        <f t="shared" si="2"/>
        <v>-</v>
      </c>
      <c r="E53" s="2" t="str">
        <f t="shared" si="2"/>
        <v>-</v>
      </c>
      <c r="F53" s="11"/>
      <c r="G53" s="2"/>
      <c r="H53" s="2"/>
      <c r="I53" s="24"/>
      <c r="J53" s="11"/>
      <c r="K53" s="4"/>
      <c r="L53" s="8"/>
      <c r="M53" s="11"/>
      <c r="N53" s="6"/>
      <c r="O53" s="6"/>
      <c r="P53" s="6"/>
    </row>
    <row r="54" spans="1:16" ht="15.75" thickBot="1" x14ac:dyDescent="0.3">
      <c r="A54" s="1" t="s">
        <v>19</v>
      </c>
      <c r="B54" s="1">
        <v>2017</v>
      </c>
      <c r="C54" s="2" t="str">
        <f t="shared" si="2"/>
        <v/>
      </c>
      <c r="D54" s="2" t="str">
        <f t="shared" si="2"/>
        <v/>
      </c>
      <c r="E54" s="2" t="str">
        <f t="shared" si="2"/>
        <v/>
      </c>
      <c r="F54" s="11"/>
      <c r="G54" s="2"/>
      <c r="H54" s="2"/>
      <c r="I54" s="24"/>
      <c r="J54" s="11"/>
      <c r="K54" s="4"/>
      <c r="L54" s="8"/>
      <c r="M54" s="11"/>
      <c r="N54" s="6"/>
      <c r="O54" s="6"/>
      <c r="P54" s="6"/>
    </row>
    <row r="55" spans="1:16" ht="15.75" thickBot="1" x14ac:dyDescent="0.3">
      <c r="A55" s="1" t="s">
        <v>59</v>
      </c>
      <c r="B55" s="1">
        <v>2021</v>
      </c>
      <c r="C55" s="2" t="str">
        <f t="shared" si="2"/>
        <v>-</v>
      </c>
      <c r="D55" s="2" t="str">
        <f t="shared" si="2"/>
        <v>-</v>
      </c>
      <c r="E55" s="2" t="str">
        <f t="shared" si="2"/>
        <v>-</v>
      </c>
      <c r="F55" s="11"/>
      <c r="G55" s="2"/>
      <c r="H55" s="2"/>
      <c r="I55" s="24"/>
      <c r="J55" s="11"/>
      <c r="K55" s="4"/>
      <c r="L55" s="8"/>
      <c r="M55" s="11"/>
      <c r="N55" s="6"/>
      <c r="O55" s="6"/>
      <c r="P55" s="6"/>
    </row>
    <row r="56" spans="1:16" ht="15.75" thickBot="1" x14ac:dyDescent="0.3">
      <c r="A56" s="1" t="s">
        <v>67</v>
      </c>
      <c r="B56" s="1">
        <v>2017</v>
      </c>
      <c r="C56" s="2" t="str">
        <f t="shared" si="2"/>
        <v/>
      </c>
      <c r="D56" s="2" t="str">
        <f t="shared" si="2"/>
        <v/>
      </c>
      <c r="E56" s="2" t="str">
        <f t="shared" si="2"/>
        <v/>
      </c>
      <c r="F56" s="11"/>
      <c r="G56" s="2"/>
      <c r="H56" s="2"/>
      <c r="I56" s="24"/>
      <c r="J56" s="11"/>
      <c r="K56" s="4"/>
      <c r="L56" s="8"/>
      <c r="M56" s="11"/>
      <c r="N56" s="6"/>
      <c r="O56" s="6"/>
      <c r="P56" s="6"/>
    </row>
    <row r="57" spans="1:16" ht="15.75" thickBot="1" x14ac:dyDescent="0.3">
      <c r="A57" s="1" t="s">
        <v>56</v>
      </c>
      <c r="B57" s="1">
        <v>2021</v>
      </c>
      <c r="C57" s="2" t="str">
        <f t="shared" si="2"/>
        <v>-</v>
      </c>
      <c r="D57" s="2" t="str">
        <f t="shared" si="2"/>
        <v>-</v>
      </c>
      <c r="E57" s="2" t="str">
        <f t="shared" si="2"/>
        <v>-</v>
      </c>
      <c r="F57" s="11"/>
      <c r="G57" s="2"/>
      <c r="H57" s="2"/>
      <c r="I57" s="24"/>
      <c r="J57" s="11"/>
      <c r="K57" s="4"/>
      <c r="L57" s="8"/>
      <c r="M57" s="11"/>
      <c r="N57" s="6"/>
      <c r="O57" s="6"/>
      <c r="P57" s="6"/>
    </row>
    <row r="58" spans="1:16" ht="15.75" thickBot="1" x14ac:dyDescent="0.3">
      <c r="A58" s="1" t="s">
        <v>21</v>
      </c>
      <c r="B58" s="1">
        <v>2021</v>
      </c>
      <c r="C58" s="2" t="str">
        <f t="shared" si="2"/>
        <v>-</v>
      </c>
      <c r="D58" s="2" t="str">
        <f t="shared" si="2"/>
        <v>-</v>
      </c>
      <c r="E58" s="2" t="str">
        <f t="shared" si="2"/>
        <v>-</v>
      </c>
      <c r="F58" s="11"/>
      <c r="G58" s="2"/>
      <c r="H58" s="2"/>
      <c r="I58" s="24"/>
      <c r="J58" s="11"/>
      <c r="K58" s="4"/>
      <c r="L58" s="8"/>
      <c r="M58" s="11"/>
      <c r="N58" s="6"/>
      <c r="O58" s="6"/>
      <c r="P58" s="6"/>
    </row>
    <row r="59" spans="1:16" ht="15.75" thickBot="1" x14ac:dyDescent="0.3">
      <c r="A59" s="1" t="s">
        <v>23</v>
      </c>
      <c r="B59" s="1">
        <v>2021</v>
      </c>
      <c r="C59" s="2" t="str">
        <f t="shared" si="2"/>
        <v>-</v>
      </c>
      <c r="D59" s="2" t="str">
        <f t="shared" si="2"/>
        <v>-</v>
      </c>
      <c r="E59" s="2" t="str">
        <f t="shared" si="2"/>
        <v>-</v>
      </c>
      <c r="F59" s="11"/>
      <c r="G59" s="2"/>
      <c r="H59" s="2"/>
      <c r="I59" s="24"/>
      <c r="J59" s="11"/>
      <c r="K59" s="4"/>
      <c r="L59" s="8"/>
      <c r="M59" s="11"/>
      <c r="N59" s="6"/>
      <c r="O59" s="6"/>
      <c r="P59" s="6"/>
    </row>
    <row r="60" spans="1:16" ht="15.75" thickBot="1" x14ac:dyDescent="0.3">
      <c r="A60" s="1" t="s">
        <v>96</v>
      </c>
      <c r="B60" s="1">
        <v>2021</v>
      </c>
      <c r="C60" s="2" t="str">
        <f t="shared" si="2"/>
        <v>-</v>
      </c>
      <c r="D60" s="2" t="str">
        <f t="shared" si="2"/>
        <v>-</v>
      </c>
      <c r="E60" s="2" t="str">
        <f t="shared" si="2"/>
        <v>-</v>
      </c>
      <c r="F60" s="11"/>
      <c r="G60" s="2"/>
      <c r="H60" s="2"/>
      <c r="I60" s="24"/>
      <c r="J60" s="11"/>
      <c r="K60" s="4"/>
      <c r="L60" s="8"/>
      <c r="M60" s="11"/>
      <c r="N60" s="6"/>
      <c r="O60" s="6"/>
      <c r="P60" s="6"/>
    </row>
    <row r="61" spans="1:16" ht="15.75" thickBot="1" x14ac:dyDescent="0.3">
      <c r="A61" s="1" t="s">
        <v>76</v>
      </c>
      <c r="B61" s="1">
        <v>2021</v>
      </c>
      <c r="C61" s="2" t="str">
        <f t="shared" si="2"/>
        <v>-</v>
      </c>
      <c r="D61" s="2" t="str">
        <f t="shared" si="2"/>
        <v>-</v>
      </c>
      <c r="E61" s="2" t="str">
        <f t="shared" si="2"/>
        <v>-</v>
      </c>
      <c r="F61" s="11"/>
      <c r="G61" s="2"/>
      <c r="H61" s="2"/>
      <c r="I61" s="24"/>
      <c r="J61" s="11"/>
      <c r="K61" s="4"/>
      <c r="L61" s="8"/>
      <c r="M61" s="11"/>
      <c r="N61" s="6"/>
      <c r="O61" s="6"/>
      <c r="P61" s="6"/>
    </row>
    <row r="62" spans="1:16" ht="15.75" thickBot="1" x14ac:dyDescent="0.3">
      <c r="A62" s="1" t="s">
        <v>49</v>
      </c>
      <c r="B62" s="1">
        <v>2021</v>
      </c>
      <c r="C62" s="2" t="str">
        <f t="shared" si="2"/>
        <v>-</v>
      </c>
      <c r="D62" s="2" t="str">
        <f t="shared" si="2"/>
        <v>-</v>
      </c>
      <c r="E62" s="2" t="str">
        <f t="shared" si="2"/>
        <v>-</v>
      </c>
      <c r="F62" s="11"/>
      <c r="G62" s="2"/>
      <c r="H62" s="2"/>
      <c r="I62" s="24"/>
      <c r="J62" s="11"/>
      <c r="K62" s="4"/>
      <c r="L62" s="8"/>
      <c r="M62" s="11"/>
      <c r="N62" s="6"/>
      <c r="O62" s="6"/>
      <c r="P62" s="6"/>
    </row>
    <row r="63" spans="1:16" ht="15.75" thickBot="1" x14ac:dyDescent="0.3">
      <c r="A63" s="1" t="s">
        <v>24</v>
      </c>
      <c r="B63" s="1">
        <v>2021</v>
      </c>
      <c r="C63" s="2" t="str">
        <f t="shared" si="2"/>
        <v>-</v>
      </c>
      <c r="D63" s="2" t="str">
        <f t="shared" si="2"/>
        <v>-</v>
      </c>
      <c r="E63" s="2" t="str">
        <f t="shared" si="2"/>
        <v>-</v>
      </c>
      <c r="F63" s="11"/>
      <c r="G63" s="2"/>
      <c r="H63" s="2"/>
      <c r="I63" s="24"/>
      <c r="J63" s="11"/>
      <c r="K63" s="4"/>
      <c r="L63" s="8"/>
      <c r="M63" s="11"/>
      <c r="N63" s="6"/>
      <c r="O63" s="6"/>
      <c r="P63" s="6"/>
    </row>
    <row r="64" spans="1:16" ht="15.75" thickBot="1" x14ac:dyDescent="0.3">
      <c r="A64" s="1" t="s">
        <v>20</v>
      </c>
      <c r="B64" s="1">
        <v>2021</v>
      </c>
      <c r="C64" s="2" t="str">
        <f t="shared" si="2"/>
        <v>-</v>
      </c>
      <c r="D64" s="2" t="str">
        <f t="shared" si="2"/>
        <v>-</v>
      </c>
      <c r="E64" s="2" t="str">
        <f t="shared" si="2"/>
        <v>-</v>
      </c>
      <c r="F64" s="11"/>
      <c r="G64" s="2"/>
      <c r="H64" s="2"/>
      <c r="I64" s="24"/>
      <c r="J64" s="11"/>
      <c r="K64" s="4"/>
      <c r="L64" s="8"/>
      <c r="M64" s="11"/>
      <c r="N64" s="6"/>
      <c r="O64" s="6"/>
      <c r="P64" s="6"/>
    </row>
    <row r="65" spans="1:16" ht="15.75" thickBot="1" x14ac:dyDescent="0.3">
      <c r="A65" s="1" t="s">
        <v>148</v>
      </c>
      <c r="B65" s="1">
        <v>2021</v>
      </c>
      <c r="C65" s="2" t="str">
        <f t="shared" si="2"/>
        <v>-</v>
      </c>
      <c r="D65" s="2" t="str">
        <f t="shared" si="2"/>
        <v>-</v>
      </c>
      <c r="E65" s="2" t="str">
        <f t="shared" si="2"/>
        <v>-</v>
      </c>
      <c r="F65" s="11"/>
      <c r="G65" s="2"/>
      <c r="H65" s="2"/>
      <c r="I65" s="24"/>
      <c r="J65" s="11"/>
      <c r="K65" s="4"/>
      <c r="L65" s="8"/>
      <c r="M65" s="11"/>
      <c r="N65" s="6"/>
      <c r="O65" s="6"/>
      <c r="P65" s="6"/>
    </row>
    <row r="66" spans="1:16" ht="15.75" thickBot="1" x14ac:dyDescent="0.3">
      <c r="A66" s="1" t="s">
        <v>97</v>
      </c>
      <c r="B66" s="1">
        <v>2021</v>
      </c>
      <c r="C66" s="2" t="str">
        <f t="shared" si="2"/>
        <v>-</v>
      </c>
      <c r="D66" s="2" t="str">
        <f t="shared" si="2"/>
        <v>-</v>
      </c>
      <c r="E66" s="2" t="str">
        <f t="shared" si="2"/>
        <v>-</v>
      </c>
      <c r="F66" s="11"/>
      <c r="G66" s="2"/>
      <c r="H66" s="2"/>
      <c r="I66" s="24"/>
      <c r="J66" s="11"/>
      <c r="K66" s="4"/>
      <c r="L66" s="8"/>
      <c r="M66" s="11"/>
      <c r="N66" s="6"/>
      <c r="O66" s="6"/>
      <c r="P66" s="6"/>
    </row>
    <row r="67" spans="1:16" ht="15.75" thickBot="1" x14ac:dyDescent="0.3">
      <c r="A67" s="1" t="s">
        <v>25</v>
      </c>
      <c r="B67" s="1">
        <v>2021</v>
      </c>
      <c r="C67" s="2" t="str">
        <f t="shared" si="2"/>
        <v>-</v>
      </c>
      <c r="D67" s="2" t="str">
        <f t="shared" si="2"/>
        <v>-</v>
      </c>
      <c r="E67" s="2" t="str">
        <f t="shared" si="2"/>
        <v>-</v>
      </c>
      <c r="F67" s="11"/>
      <c r="G67" s="2"/>
      <c r="H67" s="2"/>
      <c r="I67" s="24"/>
      <c r="J67" s="11"/>
      <c r="K67" s="4"/>
      <c r="L67" s="8"/>
      <c r="M67" s="11"/>
      <c r="N67" s="6"/>
      <c r="O67" s="6"/>
      <c r="P67" s="6"/>
    </row>
    <row r="68" spans="1:16" ht="15.75" thickBot="1" x14ac:dyDescent="0.3">
      <c r="A68" s="1" t="s">
        <v>98</v>
      </c>
      <c r="B68" s="1">
        <v>2017</v>
      </c>
      <c r="C68" s="2" t="str">
        <f t="shared" si="2"/>
        <v/>
      </c>
      <c r="D68" s="2" t="str">
        <f t="shared" si="2"/>
        <v/>
      </c>
      <c r="E68" s="2" t="str">
        <f t="shared" si="2"/>
        <v/>
      </c>
      <c r="F68" s="11"/>
      <c r="G68" s="2"/>
      <c r="H68" s="2"/>
      <c r="I68" s="24"/>
      <c r="J68" s="11"/>
      <c r="K68" s="4"/>
      <c r="L68" s="8"/>
      <c r="M68" s="11"/>
      <c r="N68" s="6"/>
      <c r="O68" s="6"/>
      <c r="P68" s="6"/>
    </row>
    <row r="69" spans="1:16" ht="15.75" thickBot="1" x14ac:dyDescent="0.3">
      <c r="A69" s="1" t="s">
        <v>99</v>
      </c>
      <c r="B69" s="1">
        <v>2021</v>
      </c>
      <c r="C69" s="2" t="str">
        <f t="shared" si="2"/>
        <v>-</v>
      </c>
      <c r="D69" s="2" t="str">
        <f t="shared" si="2"/>
        <v>-</v>
      </c>
      <c r="E69" s="2" t="str">
        <f t="shared" si="2"/>
        <v>-</v>
      </c>
      <c r="F69" s="11"/>
      <c r="G69" s="2"/>
      <c r="H69" s="2"/>
      <c r="I69" s="24"/>
      <c r="J69" s="11"/>
      <c r="K69" s="4"/>
      <c r="L69" s="8"/>
      <c r="M69" s="11"/>
      <c r="N69" s="6"/>
      <c r="O69" s="6"/>
      <c r="P69" s="6"/>
    </row>
    <row r="70" spans="1:16" ht="15.75" thickBot="1" x14ac:dyDescent="0.3">
      <c r="A70" s="1" t="s">
        <v>100</v>
      </c>
      <c r="B70" s="1">
        <v>2017</v>
      </c>
      <c r="C70" s="2" t="str">
        <f t="shared" si="2"/>
        <v/>
      </c>
      <c r="D70" s="2" t="str">
        <f t="shared" si="2"/>
        <v/>
      </c>
      <c r="E70" s="2" t="str">
        <f t="shared" si="2"/>
        <v/>
      </c>
      <c r="F70" s="11"/>
      <c r="G70" s="2"/>
      <c r="H70" s="2"/>
      <c r="I70" s="24"/>
      <c r="J70" s="11"/>
      <c r="K70" s="4"/>
      <c r="L70" s="8"/>
      <c r="M70" s="11"/>
      <c r="N70" s="6"/>
      <c r="O70" s="6"/>
      <c r="P70" s="6"/>
    </row>
    <row r="71" spans="1:16" ht="15.75" thickBot="1" x14ac:dyDescent="0.3">
      <c r="A71" s="1" t="s">
        <v>71</v>
      </c>
      <c r="B71" s="1">
        <v>2017</v>
      </c>
      <c r="C71" s="2" t="str">
        <f t="shared" si="2"/>
        <v/>
      </c>
      <c r="D71" s="2" t="str">
        <f t="shared" si="2"/>
        <v/>
      </c>
      <c r="E71" s="2" t="str">
        <f t="shared" si="2"/>
        <v/>
      </c>
      <c r="F71" s="11"/>
      <c r="G71" s="2"/>
      <c r="H71" s="2"/>
      <c r="I71" s="24"/>
      <c r="J71" s="11"/>
      <c r="K71" s="4"/>
      <c r="L71" s="8"/>
      <c r="M71" s="11"/>
      <c r="N71" s="6"/>
      <c r="O71" s="6"/>
      <c r="P71" s="6"/>
    </row>
    <row r="72" spans="1:16" ht="15.75" thickBot="1" x14ac:dyDescent="0.3">
      <c r="A72" s="1" t="s">
        <v>45</v>
      </c>
      <c r="B72" s="1">
        <v>2021</v>
      </c>
      <c r="C72" s="2" t="str">
        <f t="shared" si="2"/>
        <v>-</v>
      </c>
      <c r="D72" s="2" t="str">
        <f t="shared" si="2"/>
        <v>-</v>
      </c>
      <c r="E72" s="2" t="str">
        <f t="shared" si="2"/>
        <v>-</v>
      </c>
      <c r="F72" s="11"/>
      <c r="G72" s="2"/>
      <c r="H72" s="2"/>
      <c r="I72" s="24"/>
      <c r="J72" s="11"/>
      <c r="K72" s="4"/>
      <c r="L72" s="8"/>
      <c r="M72" s="11"/>
      <c r="N72" s="6"/>
      <c r="O72" s="6"/>
      <c r="P72" s="6"/>
    </row>
    <row r="73" spans="1:16" ht="15.75" thickBot="1" x14ac:dyDescent="0.3">
      <c r="A73" s="1" t="s">
        <v>53</v>
      </c>
      <c r="B73" s="1">
        <v>2021</v>
      </c>
      <c r="C73" s="2" t="str">
        <f t="shared" si="2"/>
        <v>-</v>
      </c>
      <c r="D73" s="2" t="str">
        <f t="shared" si="2"/>
        <v>-</v>
      </c>
      <c r="E73" s="2" t="str">
        <f t="shared" si="2"/>
        <v>-</v>
      </c>
      <c r="F73" s="11"/>
      <c r="G73" s="2"/>
      <c r="H73" s="2"/>
      <c r="I73" s="24"/>
      <c r="J73" s="11"/>
      <c r="K73" s="4"/>
      <c r="L73" s="8"/>
      <c r="M73" s="11"/>
      <c r="N73" s="6"/>
      <c r="O73" s="6"/>
      <c r="P73" s="6"/>
    </row>
    <row r="74" spans="1:16" ht="15.75" thickBot="1" x14ac:dyDescent="0.3">
      <c r="A74" s="1" t="s">
        <v>40</v>
      </c>
      <c r="B74" s="1">
        <v>2017</v>
      </c>
      <c r="C74" s="2" t="str">
        <f t="shared" si="2"/>
        <v/>
      </c>
      <c r="D74" s="2" t="str">
        <f t="shared" si="2"/>
        <v/>
      </c>
      <c r="E74" s="2" t="str">
        <f t="shared" si="2"/>
        <v/>
      </c>
      <c r="F74" s="11"/>
      <c r="G74" s="2"/>
      <c r="H74" s="2"/>
      <c r="I74" s="24"/>
      <c r="J74" s="11"/>
      <c r="K74" s="4"/>
      <c r="L74" s="8"/>
      <c r="M74" s="11"/>
      <c r="N74" s="6"/>
      <c r="O74" s="6"/>
      <c r="P74" s="6"/>
    </row>
    <row r="75" spans="1:16" ht="15.75" thickBot="1" x14ac:dyDescent="0.3">
      <c r="A75" s="1" t="s">
        <v>101</v>
      </c>
      <c r="B75" s="1">
        <v>2017</v>
      </c>
      <c r="C75" s="2" t="str">
        <f t="shared" si="2"/>
        <v/>
      </c>
      <c r="D75" s="2" t="str">
        <f t="shared" si="2"/>
        <v/>
      </c>
      <c r="E75" s="2" t="str">
        <f t="shared" si="2"/>
        <v/>
      </c>
      <c r="F75" s="11"/>
      <c r="G75" s="2"/>
      <c r="H75" s="2"/>
      <c r="I75" s="24"/>
      <c r="J75" s="11"/>
      <c r="K75" s="4"/>
      <c r="L75" s="8"/>
      <c r="M75" s="11"/>
      <c r="N75" s="6"/>
      <c r="O75" s="6"/>
      <c r="P75" s="6"/>
    </row>
    <row r="76" spans="1:16" ht="15.75" thickBot="1" x14ac:dyDescent="0.3">
      <c r="A76" s="1" t="s">
        <v>68</v>
      </c>
      <c r="B76" s="1">
        <v>2021</v>
      </c>
      <c r="C76" s="2" t="str">
        <f t="shared" si="2"/>
        <v>-</v>
      </c>
      <c r="D76" s="2" t="str">
        <f t="shared" si="2"/>
        <v>-</v>
      </c>
      <c r="E76" s="2" t="str">
        <f t="shared" si="2"/>
        <v>-</v>
      </c>
      <c r="F76" s="11"/>
      <c r="G76" s="2"/>
      <c r="H76" s="2"/>
      <c r="I76" s="24"/>
      <c r="J76" s="11"/>
      <c r="K76" s="4"/>
      <c r="L76" s="8"/>
      <c r="M76" s="11"/>
      <c r="N76" s="6"/>
      <c r="O76" s="6"/>
      <c r="P76" s="6"/>
    </row>
    <row r="77" spans="1:16" ht="15.75" thickBot="1" x14ac:dyDescent="0.3">
      <c r="A77" s="1" t="s">
        <v>12</v>
      </c>
      <c r="B77" s="1">
        <v>2021</v>
      </c>
      <c r="C77" s="2" t="str">
        <f t="shared" si="2"/>
        <v>-</v>
      </c>
      <c r="D77" s="2" t="str">
        <f t="shared" si="2"/>
        <v>-</v>
      </c>
      <c r="E77" s="2" t="str">
        <f t="shared" si="2"/>
        <v>-</v>
      </c>
      <c r="F77" s="11"/>
      <c r="G77" s="2"/>
      <c r="H77" s="2"/>
      <c r="I77" s="24"/>
      <c r="J77" s="11"/>
      <c r="K77" s="4"/>
      <c r="L77" s="8"/>
      <c r="M77" s="11"/>
      <c r="N77" s="6"/>
      <c r="O77" s="6"/>
      <c r="P77" s="6"/>
    </row>
    <row r="78" spans="1:16" ht="15.75" thickBot="1" x14ac:dyDescent="0.3">
      <c r="A78" s="1" t="s">
        <v>16</v>
      </c>
      <c r="B78" s="1">
        <v>2017</v>
      </c>
      <c r="C78" s="2" t="str">
        <f t="shared" si="2"/>
        <v/>
      </c>
      <c r="D78" s="2" t="str">
        <f t="shared" si="2"/>
        <v/>
      </c>
      <c r="E78" s="2" t="str">
        <f t="shared" si="2"/>
        <v/>
      </c>
      <c r="F78" s="11"/>
      <c r="G78" s="2"/>
      <c r="H78" s="2"/>
      <c r="I78" s="24"/>
      <c r="J78" s="11"/>
      <c r="K78" s="4"/>
      <c r="L78" s="8"/>
      <c r="M78" s="11"/>
      <c r="N78" s="6"/>
      <c r="O78" s="6"/>
      <c r="P78" s="6"/>
    </row>
    <row r="79" spans="1:16" ht="15.75" thickBot="1" x14ac:dyDescent="0.3">
      <c r="A79" s="1" t="s">
        <v>84</v>
      </c>
      <c r="B79" s="1">
        <v>2021</v>
      </c>
      <c r="C79" s="2" t="str">
        <f t="shared" si="2"/>
        <v>-</v>
      </c>
      <c r="D79" s="2" t="str">
        <f t="shared" si="2"/>
        <v>-</v>
      </c>
      <c r="E79" s="2" t="str">
        <f t="shared" si="2"/>
        <v>-</v>
      </c>
      <c r="F79" s="11"/>
      <c r="G79" s="2"/>
      <c r="H79" s="2"/>
      <c r="I79" s="24"/>
      <c r="J79" s="11"/>
      <c r="K79" s="4"/>
      <c r="L79" s="8"/>
      <c r="M79" s="11"/>
      <c r="N79" s="6"/>
      <c r="O79" s="6"/>
      <c r="P79" s="6"/>
    </row>
    <row r="80" spans="1:16" ht="15.75" thickBot="1" x14ac:dyDescent="0.3">
      <c r="A80" s="1" t="s">
        <v>102</v>
      </c>
      <c r="B80" s="1">
        <v>2021</v>
      </c>
      <c r="C80" s="2" t="str">
        <f t="shared" si="2"/>
        <v>-</v>
      </c>
      <c r="D80" s="2" t="str">
        <f t="shared" si="2"/>
        <v>-</v>
      </c>
      <c r="E80" s="2" t="str">
        <f t="shared" si="2"/>
        <v>-</v>
      </c>
      <c r="F80" s="11"/>
      <c r="G80" s="2"/>
      <c r="H80" s="2"/>
      <c r="I80" s="24"/>
      <c r="J80" s="11"/>
      <c r="K80" s="4"/>
      <c r="L80" s="8"/>
      <c r="M80" s="11"/>
      <c r="N80" s="6"/>
      <c r="O80" s="6"/>
      <c r="P80" s="6"/>
    </row>
    <row r="81" spans="1:16" ht="15.75" thickBot="1" x14ac:dyDescent="0.3">
      <c r="A81" s="1" t="s">
        <v>18</v>
      </c>
      <c r="B81" s="1">
        <v>2021</v>
      </c>
      <c r="C81" s="2" t="str">
        <f t="shared" si="2"/>
        <v>-</v>
      </c>
      <c r="D81" s="2" t="str">
        <f t="shared" si="2"/>
        <v>-</v>
      </c>
      <c r="E81" s="2" t="str">
        <f t="shared" si="2"/>
        <v>-</v>
      </c>
      <c r="F81" s="11"/>
      <c r="G81" s="2"/>
      <c r="H81" s="2"/>
      <c r="I81" s="24"/>
      <c r="J81" s="11"/>
      <c r="K81" s="4"/>
      <c r="L81" s="8"/>
      <c r="M81" s="11"/>
      <c r="N81" s="6"/>
      <c r="O81" s="6"/>
      <c r="P81" s="6"/>
    </row>
    <row r="82" spans="1:16" ht="15.75" thickBot="1" x14ac:dyDescent="0.3">
      <c r="A82" s="1" t="s">
        <v>66</v>
      </c>
      <c r="B82" s="1">
        <v>2021</v>
      </c>
      <c r="C82" s="2" t="str">
        <f t="shared" si="2"/>
        <v>-</v>
      </c>
      <c r="D82" s="2" t="str">
        <f t="shared" si="2"/>
        <v>-</v>
      </c>
      <c r="E82" s="2" t="str">
        <f t="shared" si="2"/>
        <v>-</v>
      </c>
      <c r="F82" s="11"/>
      <c r="G82" s="2"/>
      <c r="H82" s="2"/>
      <c r="I82" s="24"/>
      <c r="J82" s="11"/>
      <c r="K82" s="4"/>
      <c r="L82" s="8"/>
      <c r="M82" s="11"/>
      <c r="N82" s="6"/>
      <c r="O82" s="6"/>
      <c r="P82" s="6"/>
    </row>
    <row r="83" spans="1:16" ht="15.75" thickBot="1" x14ac:dyDescent="0.3">
      <c r="A83" s="1" t="s">
        <v>32</v>
      </c>
      <c r="B83" s="1">
        <v>2021</v>
      </c>
      <c r="C83" s="2" t="str">
        <f t="shared" ref="C83:E116" si="3">IF($B83=2021,"-","")</f>
        <v>-</v>
      </c>
      <c r="D83" s="2" t="str">
        <f t="shared" si="3"/>
        <v>-</v>
      </c>
      <c r="E83" s="2" t="str">
        <f t="shared" si="3"/>
        <v>-</v>
      </c>
      <c r="F83" s="11"/>
      <c r="G83" s="2"/>
      <c r="H83" s="2"/>
      <c r="I83" s="24"/>
      <c r="J83" s="11"/>
      <c r="K83" s="4"/>
      <c r="L83" s="8"/>
      <c r="M83" s="11"/>
      <c r="N83" s="6"/>
      <c r="O83" s="6"/>
      <c r="P83" s="6"/>
    </row>
    <row r="84" spans="1:16" ht="15.75" thickBot="1" x14ac:dyDescent="0.3">
      <c r="A84" s="1" t="s">
        <v>14</v>
      </c>
      <c r="B84" s="1">
        <v>2021</v>
      </c>
      <c r="C84" s="2" t="str">
        <f t="shared" si="3"/>
        <v>-</v>
      </c>
      <c r="D84" s="2" t="str">
        <f t="shared" si="3"/>
        <v>-</v>
      </c>
      <c r="E84" s="2" t="str">
        <f t="shared" si="3"/>
        <v>-</v>
      </c>
      <c r="F84" s="11"/>
      <c r="G84" s="2"/>
      <c r="H84" s="2"/>
      <c r="I84" s="24"/>
      <c r="J84" s="11"/>
      <c r="K84" s="4"/>
      <c r="L84" s="8"/>
      <c r="M84" s="11"/>
      <c r="N84" s="6"/>
      <c r="O84" s="6"/>
      <c r="P84" s="6"/>
    </row>
    <row r="85" spans="1:16" ht="15.75" thickBot="1" x14ac:dyDescent="0.3">
      <c r="A85" s="1" t="s">
        <v>54</v>
      </c>
      <c r="B85" s="1">
        <v>2017</v>
      </c>
      <c r="C85" s="2" t="str">
        <f t="shared" si="3"/>
        <v/>
      </c>
      <c r="D85" s="2" t="str">
        <f t="shared" si="3"/>
        <v/>
      </c>
      <c r="E85" s="2" t="str">
        <f t="shared" si="3"/>
        <v/>
      </c>
      <c r="F85" s="11"/>
      <c r="G85" s="2"/>
      <c r="H85" s="2"/>
      <c r="I85" s="24"/>
      <c r="J85" s="11"/>
      <c r="K85" s="4"/>
      <c r="L85" s="8"/>
      <c r="M85" s="11"/>
      <c r="N85" s="6"/>
      <c r="O85" s="6"/>
      <c r="P85" s="6"/>
    </row>
    <row r="86" spans="1:16" ht="15.75" thickBot="1" x14ac:dyDescent="0.3">
      <c r="A86" s="1" t="s">
        <v>28</v>
      </c>
      <c r="B86" s="1">
        <v>2021</v>
      </c>
      <c r="C86" s="2" t="str">
        <f t="shared" si="3"/>
        <v>-</v>
      </c>
      <c r="D86" s="2" t="str">
        <f t="shared" si="3"/>
        <v>-</v>
      </c>
      <c r="E86" s="2" t="str">
        <f t="shared" si="3"/>
        <v>-</v>
      </c>
      <c r="F86" s="11"/>
      <c r="G86" s="2"/>
      <c r="H86" s="2"/>
      <c r="I86" s="24"/>
      <c r="J86" s="11"/>
      <c r="K86" s="4"/>
      <c r="L86" s="8"/>
      <c r="M86" s="11"/>
      <c r="N86" s="6"/>
      <c r="O86" s="6"/>
      <c r="P86" s="6"/>
    </row>
    <row r="87" spans="1:16" ht="15.75" thickBot="1" x14ac:dyDescent="0.3">
      <c r="A87" s="1" t="s">
        <v>164</v>
      </c>
      <c r="B87" s="1">
        <v>2021</v>
      </c>
      <c r="C87" s="2" t="str">
        <f t="shared" si="3"/>
        <v>-</v>
      </c>
      <c r="D87" s="2" t="str">
        <f t="shared" si="3"/>
        <v>-</v>
      </c>
      <c r="E87" s="2" t="str">
        <f t="shared" si="3"/>
        <v>-</v>
      </c>
      <c r="F87" s="11"/>
      <c r="G87" s="2"/>
      <c r="H87" s="2"/>
      <c r="I87" s="24"/>
      <c r="J87" s="11"/>
      <c r="K87" s="4"/>
      <c r="L87" s="8"/>
      <c r="M87" s="11"/>
      <c r="N87" s="6"/>
      <c r="O87" s="6"/>
      <c r="P87" s="6"/>
    </row>
    <row r="88" spans="1:16" ht="15.75" thickBot="1" x14ac:dyDescent="0.3">
      <c r="A88" s="1" t="s">
        <v>29</v>
      </c>
      <c r="B88" s="1">
        <v>2021</v>
      </c>
      <c r="C88" s="2" t="str">
        <f t="shared" si="3"/>
        <v>-</v>
      </c>
      <c r="D88" s="2" t="str">
        <f t="shared" si="3"/>
        <v>-</v>
      </c>
      <c r="E88" s="2" t="str">
        <f t="shared" si="3"/>
        <v>-</v>
      </c>
      <c r="F88" s="11"/>
      <c r="G88" s="2"/>
      <c r="H88" s="2"/>
      <c r="I88" s="24"/>
      <c r="J88" s="11"/>
      <c r="K88" s="4"/>
      <c r="L88" s="8"/>
      <c r="M88" s="11"/>
      <c r="N88" s="6"/>
      <c r="O88" s="6"/>
      <c r="P88" s="6"/>
    </row>
    <row r="89" spans="1:16" ht="15.75" thickBot="1" x14ac:dyDescent="0.3">
      <c r="A89" s="1" t="s">
        <v>112</v>
      </c>
      <c r="B89" s="1">
        <v>2021</v>
      </c>
      <c r="C89" s="2" t="str">
        <f t="shared" si="3"/>
        <v>-</v>
      </c>
      <c r="D89" s="2" t="str">
        <f t="shared" si="3"/>
        <v>-</v>
      </c>
      <c r="E89" s="2" t="str">
        <f t="shared" si="3"/>
        <v>-</v>
      </c>
      <c r="F89" s="11"/>
      <c r="G89" s="2"/>
      <c r="H89" s="2"/>
      <c r="I89" s="24"/>
      <c r="J89" s="11"/>
      <c r="K89" s="4"/>
      <c r="L89" s="8"/>
      <c r="M89" s="11"/>
      <c r="N89" s="6"/>
      <c r="O89" s="6"/>
      <c r="P89" s="6"/>
    </row>
    <row r="90" spans="1:16" ht="15.75" thickBot="1" x14ac:dyDescent="0.3">
      <c r="A90" s="1" t="s">
        <v>103</v>
      </c>
      <c r="B90" s="1">
        <v>2021</v>
      </c>
      <c r="C90" s="2" t="str">
        <f t="shared" si="3"/>
        <v>-</v>
      </c>
      <c r="D90" s="2" t="str">
        <f t="shared" si="3"/>
        <v>-</v>
      </c>
      <c r="E90" s="2" t="str">
        <f t="shared" si="3"/>
        <v>-</v>
      </c>
      <c r="F90" s="11"/>
      <c r="G90" s="2"/>
      <c r="H90" s="2"/>
      <c r="I90" s="24"/>
      <c r="J90" s="11"/>
      <c r="K90" s="4"/>
      <c r="L90" s="8"/>
      <c r="M90" s="11"/>
      <c r="N90" s="6"/>
      <c r="O90" s="6"/>
      <c r="P90" s="6"/>
    </row>
    <row r="91" spans="1:16" ht="15.75" thickBot="1" x14ac:dyDescent="0.3">
      <c r="A91" s="1" t="s">
        <v>82</v>
      </c>
      <c r="B91" s="1">
        <v>2021</v>
      </c>
      <c r="C91" s="2" t="str">
        <f t="shared" si="3"/>
        <v>-</v>
      </c>
      <c r="D91" s="2" t="str">
        <f t="shared" si="3"/>
        <v>-</v>
      </c>
      <c r="E91" s="2" t="str">
        <f t="shared" si="3"/>
        <v>-</v>
      </c>
      <c r="F91" s="11"/>
      <c r="G91" s="2"/>
      <c r="H91" s="2"/>
      <c r="I91" s="24"/>
      <c r="J91" s="11"/>
      <c r="K91" s="4"/>
      <c r="L91" s="8"/>
      <c r="M91" s="11"/>
      <c r="N91" s="6"/>
      <c r="O91" s="6"/>
      <c r="P91" s="6"/>
    </row>
    <row r="92" spans="1:16" ht="15.75" thickBot="1" x14ac:dyDescent="0.3">
      <c r="A92" s="1" t="s">
        <v>27</v>
      </c>
      <c r="B92" s="1">
        <v>2021</v>
      </c>
      <c r="C92" s="2" t="str">
        <f t="shared" si="3"/>
        <v>-</v>
      </c>
      <c r="D92" s="2" t="str">
        <f t="shared" si="3"/>
        <v>-</v>
      </c>
      <c r="E92" s="2" t="str">
        <f t="shared" si="3"/>
        <v>-</v>
      </c>
      <c r="F92" s="11"/>
      <c r="G92" s="2"/>
      <c r="H92" s="2"/>
      <c r="I92" s="24"/>
      <c r="J92" s="11"/>
      <c r="K92" s="4"/>
      <c r="L92" s="8"/>
      <c r="M92" s="11"/>
      <c r="N92" s="6"/>
      <c r="O92" s="6"/>
      <c r="P92" s="6"/>
    </row>
    <row r="93" spans="1:16" ht="15.75" thickBot="1" x14ac:dyDescent="0.3">
      <c r="A93" s="1" t="s">
        <v>57</v>
      </c>
      <c r="B93" s="1">
        <v>2017</v>
      </c>
      <c r="C93" s="2" t="str">
        <f t="shared" si="3"/>
        <v/>
      </c>
      <c r="D93" s="2" t="str">
        <f t="shared" si="3"/>
        <v/>
      </c>
      <c r="E93" s="2" t="str">
        <f t="shared" si="3"/>
        <v/>
      </c>
      <c r="F93" s="11"/>
      <c r="G93" s="2"/>
      <c r="H93" s="2"/>
      <c r="I93" s="24"/>
      <c r="J93" s="11"/>
      <c r="K93" s="4"/>
      <c r="L93" s="8"/>
      <c r="M93" s="11"/>
      <c r="N93" s="6"/>
      <c r="O93" s="6"/>
      <c r="P93" s="6"/>
    </row>
    <row r="94" spans="1:16" ht="15.75" thickBot="1" x14ac:dyDescent="0.3">
      <c r="A94" s="1" t="s">
        <v>9</v>
      </c>
      <c r="B94" s="1">
        <v>2021</v>
      </c>
      <c r="C94" s="2" t="str">
        <f t="shared" si="3"/>
        <v>-</v>
      </c>
      <c r="D94" s="2" t="str">
        <f t="shared" si="3"/>
        <v>-</v>
      </c>
      <c r="E94" s="2" t="str">
        <f t="shared" si="3"/>
        <v>-</v>
      </c>
      <c r="F94" s="11"/>
      <c r="G94" s="2"/>
      <c r="H94" s="2"/>
      <c r="I94" s="24"/>
      <c r="J94" s="11"/>
      <c r="K94" s="4"/>
      <c r="L94" s="8"/>
      <c r="M94" s="11"/>
      <c r="N94" s="6"/>
      <c r="O94" s="6"/>
      <c r="P94" s="6"/>
    </row>
    <row r="95" spans="1:16" ht="15.75" thickBot="1" x14ac:dyDescent="0.3">
      <c r="A95" s="1" t="s">
        <v>46</v>
      </c>
      <c r="B95" s="1">
        <v>2021</v>
      </c>
      <c r="C95" s="2" t="str">
        <f t="shared" si="3"/>
        <v>-</v>
      </c>
      <c r="D95" s="2" t="str">
        <f t="shared" si="3"/>
        <v>-</v>
      </c>
      <c r="E95" s="2" t="str">
        <f t="shared" si="3"/>
        <v>-</v>
      </c>
      <c r="F95" s="11"/>
      <c r="G95" s="2"/>
      <c r="H95" s="2"/>
      <c r="I95" s="24"/>
      <c r="J95" s="11"/>
      <c r="K95" s="4"/>
      <c r="L95" s="8"/>
      <c r="M95" s="11"/>
      <c r="N95" s="6"/>
      <c r="O95" s="6"/>
      <c r="P95" s="6"/>
    </row>
    <row r="96" spans="1:16" ht="15.75" thickBot="1" x14ac:dyDescent="0.3">
      <c r="A96" s="1" t="s">
        <v>43</v>
      </c>
      <c r="B96" s="1">
        <v>2021</v>
      </c>
      <c r="C96" s="2" t="str">
        <f t="shared" si="3"/>
        <v>-</v>
      </c>
      <c r="D96" s="2" t="str">
        <f t="shared" si="3"/>
        <v>-</v>
      </c>
      <c r="E96" s="2" t="str">
        <f t="shared" si="3"/>
        <v>-</v>
      </c>
      <c r="F96" s="11"/>
      <c r="G96" s="2"/>
      <c r="H96" s="2"/>
      <c r="I96" s="24"/>
      <c r="J96" s="11"/>
      <c r="K96" s="4"/>
      <c r="L96" s="8"/>
      <c r="M96" s="11"/>
      <c r="N96" s="6"/>
      <c r="O96" s="6"/>
      <c r="P96" s="6"/>
    </row>
    <row r="97" spans="1:16" ht="15.75" thickBot="1" x14ac:dyDescent="0.3">
      <c r="A97" s="1" t="s">
        <v>104</v>
      </c>
      <c r="B97" s="1">
        <v>2021</v>
      </c>
      <c r="C97" s="2" t="str">
        <f t="shared" si="3"/>
        <v>-</v>
      </c>
      <c r="D97" s="2" t="str">
        <f t="shared" si="3"/>
        <v>-</v>
      </c>
      <c r="E97" s="2" t="str">
        <f t="shared" si="3"/>
        <v>-</v>
      </c>
      <c r="F97" s="11"/>
      <c r="G97" s="2"/>
      <c r="H97" s="2"/>
      <c r="I97" s="24"/>
      <c r="J97" s="11"/>
      <c r="K97" s="4"/>
      <c r="L97" s="8"/>
      <c r="M97" s="11"/>
      <c r="N97" s="6"/>
      <c r="O97" s="6"/>
      <c r="P97" s="6"/>
    </row>
    <row r="98" spans="1:16" ht="15.75" thickBot="1" x14ac:dyDescent="0.3">
      <c r="A98" s="1" t="s">
        <v>36</v>
      </c>
      <c r="B98" s="1">
        <v>2021</v>
      </c>
      <c r="C98" s="2" t="str">
        <f t="shared" si="3"/>
        <v>-</v>
      </c>
      <c r="D98" s="2" t="str">
        <f t="shared" si="3"/>
        <v>-</v>
      </c>
      <c r="E98" s="2" t="str">
        <f t="shared" si="3"/>
        <v>-</v>
      </c>
      <c r="F98" s="11"/>
      <c r="G98" s="2"/>
      <c r="H98" s="2"/>
      <c r="I98" s="24"/>
      <c r="J98" s="11"/>
      <c r="K98" s="4"/>
      <c r="L98" s="8"/>
      <c r="M98" s="11"/>
      <c r="N98" s="6"/>
      <c r="O98" s="6"/>
      <c r="P98" s="6"/>
    </row>
    <row r="99" spans="1:16" ht="15.75" thickBot="1" x14ac:dyDescent="0.3">
      <c r="A99" s="1" t="s">
        <v>52</v>
      </c>
      <c r="B99" s="1">
        <v>2014</v>
      </c>
      <c r="C99" s="2" t="str">
        <f t="shared" si="3"/>
        <v/>
      </c>
      <c r="D99" s="2" t="str">
        <f t="shared" si="3"/>
        <v/>
      </c>
      <c r="E99" s="2" t="str">
        <f t="shared" si="3"/>
        <v/>
      </c>
      <c r="F99" s="11"/>
      <c r="G99" s="2"/>
      <c r="H99" s="2"/>
      <c r="I99" s="24"/>
      <c r="J99" s="11"/>
      <c r="K99" s="4"/>
      <c r="L99" s="8"/>
      <c r="M99" s="11"/>
      <c r="N99" s="6"/>
      <c r="O99" s="6"/>
      <c r="P99" s="6"/>
    </row>
    <row r="100" spans="1:16" ht="15.75" thickBot="1" x14ac:dyDescent="0.3">
      <c r="A100" s="1" t="s">
        <v>105</v>
      </c>
      <c r="B100" s="1">
        <v>2011</v>
      </c>
      <c r="C100" s="2" t="str">
        <f t="shared" si="3"/>
        <v/>
      </c>
      <c r="D100" s="2" t="str">
        <f t="shared" si="3"/>
        <v/>
      </c>
      <c r="E100" s="2" t="str">
        <f t="shared" si="3"/>
        <v/>
      </c>
      <c r="F100" s="11"/>
      <c r="G100" s="2"/>
      <c r="H100" s="2"/>
      <c r="I100" s="24"/>
      <c r="J100" s="11"/>
      <c r="K100" s="4"/>
      <c r="L100" s="8"/>
      <c r="M100" s="11"/>
      <c r="N100" s="6"/>
      <c r="O100" s="6"/>
      <c r="P100" s="6"/>
    </row>
    <row r="101" spans="1:16" ht="15.75" thickBot="1" x14ac:dyDescent="0.3">
      <c r="A101" s="1" t="s">
        <v>106</v>
      </c>
      <c r="B101" s="1">
        <v>2011</v>
      </c>
      <c r="C101" s="2" t="str">
        <f t="shared" si="3"/>
        <v/>
      </c>
      <c r="D101" s="2" t="str">
        <f t="shared" si="3"/>
        <v/>
      </c>
      <c r="E101" s="2" t="str">
        <f t="shared" si="3"/>
        <v/>
      </c>
      <c r="F101" s="11"/>
      <c r="G101" s="2"/>
      <c r="H101" s="2"/>
      <c r="I101" s="24"/>
      <c r="J101" s="11"/>
      <c r="K101" s="4"/>
      <c r="L101" s="8"/>
      <c r="M101" s="11"/>
      <c r="N101" s="6"/>
      <c r="O101" s="6"/>
      <c r="P101" s="6"/>
    </row>
    <row r="102" spans="1:16" ht="15.75" thickBot="1" x14ac:dyDescent="0.3">
      <c r="A102" s="1" t="s">
        <v>75</v>
      </c>
      <c r="B102" s="1">
        <v>2021</v>
      </c>
      <c r="C102" s="2" t="str">
        <f t="shared" si="3"/>
        <v>-</v>
      </c>
      <c r="D102" s="2" t="str">
        <f t="shared" si="3"/>
        <v>-</v>
      </c>
      <c r="E102" s="2" t="str">
        <f t="shared" si="3"/>
        <v>-</v>
      </c>
      <c r="F102" s="11"/>
      <c r="G102" s="2"/>
      <c r="H102" s="2"/>
      <c r="I102" s="24"/>
      <c r="J102" s="11"/>
      <c r="K102" s="4"/>
      <c r="L102" s="8"/>
      <c r="M102" s="11"/>
      <c r="N102" s="6"/>
      <c r="O102" s="6"/>
      <c r="P102" s="6"/>
    </row>
    <row r="103" spans="1:16" ht="15.75" thickBot="1" x14ac:dyDescent="0.3">
      <c r="A103" s="1" t="s">
        <v>26</v>
      </c>
      <c r="B103" s="1">
        <v>2021</v>
      </c>
      <c r="C103" s="2" t="str">
        <f t="shared" si="3"/>
        <v>-</v>
      </c>
      <c r="D103" s="2" t="str">
        <f t="shared" si="3"/>
        <v>-</v>
      </c>
      <c r="E103" s="2" t="str">
        <f t="shared" si="3"/>
        <v>-</v>
      </c>
      <c r="F103" s="11"/>
      <c r="G103" s="2"/>
      <c r="H103" s="2"/>
      <c r="I103" s="24"/>
      <c r="J103" s="11"/>
      <c r="K103" s="4"/>
      <c r="L103" s="8"/>
      <c r="M103" s="11"/>
      <c r="N103" s="6"/>
      <c r="O103" s="6"/>
      <c r="P103" s="6"/>
    </row>
    <row r="104" spans="1:16" ht="15.75" thickBot="1" x14ac:dyDescent="0.3">
      <c r="A104" s="1" t="s">
        <v>62</v>
      </c>
      <c r="B104" s="1">
        <v>2021</v>
      </c>
      <c r="C104" s="2" t="str">
        <f t="shared" si="3"/>
        <v>-</v>
      </c>
      <c r="D104" s="2" t="str">
        <f t="shared" si="3"/>
        <v>-</v>
      </c>
      <c r="E104" s="2" t="str">
        <f t="shared" si="3"/>
        <v>-</v>
      </c>
      <c r="F104" s="11"/>
      <c r="G104" s="2"/>
      <c r="H104" s="2"/>
      <c r="I104" s="24"/>
      <c r="J104" s="11"/>
      <c r="K104" s="4"/>
      <c r="L104" s="8"/>
      <c r="M104" s="11"/>
      <c r="N104" s="6"/>
      <c r="O104" s="6"/>
      <c r="P104" s="6"/>
    </row>
    <row r="105" spans="1:16" ht="15.75" thickBot="1" x14ac:dyDescent="0.3">
      <c r="A105" s="1" t="s">
        <v>107</v>
      </c>
      <c r="B105" s="1">
        <v>2017</v>
      </c>
      <c r="C105" s="2" t="str">
        <f t="shared" si="3"/>
        <v/>
      </c>
      <c r="D105" s="2" t="str">
        <f t="shared" si="3"/>
        <v/>
      </c>
      <c r="E105" s="2" t="str">
        <f t="shared" si="3"/>
        <v/>
      </c>
      <c r="F105" s="11"/>
      <c r="G105" s="2"/>
      <c r="H105" s="2"/>
      <c r="I105" s="24"/>
      <c r="J105" s="11"/>
      <c r="K105" s="4"/>
      <c r="L105" s="8"/>
      <c r="M105" s="11"/>
      <c r="N105" s="6"/>
      <c r="O105" s="6"/>
      <c r="P105" s="6"/>
    </row>
    <row r="106" spans="1:16" ht="15.75" thickBot="1" x14ac:dyDescent="0.3">
      <c r="A106" s="1" t="s">
        <v>69</v>
      </c>
      <c r="B106" s="1">
        <v>2021</v>
      </c>
      <c r="C106" s="2" t="str">
        <f t="shared" si="3"/>
        <v>-</v>
      </c>
      <c r="D106" s="2" t="str">
        <f t="shared" si="3"/>
        <v>-</v>
      </c>
      <c r="E106" s="2" t="str">
        <f t="shared" si="3"/>
        <v>-</v>
      </c>
      <c r="F106" s="11"/>
      <c r="G106" s="2"/>
      <c r="H106" s="2"/>
      <c r="I106" s="24"/>
      <c r="J106" s="11"/>
      <c r="K106" s="4"/>
      <c r="L106" s="8"/>
      <c r="M106" s="11"/>
      <c r="N106" s="6"/>
      <c r="O106" s="6"/>
      <c r="P106" s="6"/>
    </row>
    <row r="107" spans="1:16" ht="15.75" thickBot="1" x14ac:dyDescent="0.3">
      <c r="A107" s="1" t="s">
        <v>30</v>
      </c>
      <c r="B107" s="1">
        <v>2021</v>
      </c>
      <c r="C107" s="2" t="str">
        <f t="shared" si="3"/>
        <v>-</v>
      </c>
      <c r="D107" s="2" t="str">
        <f t="shared" si="3"/>
        <v>-</v>
      </c>
      <c r="E107" s="2" t="str">
        <f t="shared" si="3"/>
        <v>-</v>
      </c>
      <c r="F107" s="11"/>
      <c r="G107" s="2"/>
      <c r="H107" s="2"/>
      <c r="I107" s="24"/>
      <c r="J107" s="11"/>
      <c r="K107" s="4"/>
      <c r="L107" s="8"/>
      <c r="M107" s="11"/>
      <c r="N107" s="6"/>
      <c r="O107" s="6"/>
      <c r="P107" s="6"/>
    </row>
    <row r="108" spans="1:16" ht="15.75" thickBot="1" x14ac:dyDescent="0.3">
      <c r="A108" s="1" t="s">
        <v>74</v>
      </c>
      <c r="B108" s="1">
        <v>2021</v>
      </c>
      <c r="C108" s="2" t="str">
        <f t="shared" si="3"/>
        <v>-</v>
      </c>
      <c r="D108" s="2" t="str">
        <f t="shared" si="3"/>
        <v>-</v>
      </c>
      <c r="E108" s="2" t="str">
        <f t="shared" si="3"/>
        <v>-</v>
      </c>
      <c r="F108" s="11"/>
      <c r="G108" s="2"/>
      <c r="H108" s="2"/>
      <c r="I108" s="24"/>
      <c r="J108" s="11"/>
      <c r="K108" s="4"/>
      <c r="L108" s="8"/>
      <c r="M108" s="11"/>
      <c r="N108" s="6"/>
      <c r="O108" s="6"/>
      <c r="P108" s="6"/>
    </row>
    <row r="109" spans="1:16" ht="15.75" thickBot="1" x14ac:dyDescent="0.3">
      <c r="A109" s="1" t="s">
        <v>81</v>
      </c>
      <c r="B109" s="1">
        <v>2021</v>
      </c>
      <c r="C109" s="2" t="str">
        <f t="shared" si="3"/>
        <v>-</v>
      </c>
      <c r="D109" s="2" t="str">
        <f t="shared" si="3"/>
        <v>-</v>
      </c>
      <c r="E109" s="2" t="str">
        <f t="shared" si="3"/>
        <v>-</v>
      </c>
      <c r="F109" s="11"/>
      <c r="G109" s="2"/>
      <c r="H109" s="2"/>
      <c r="I109" s="24"/>
      <c r="J109" s="11"/>
      <c r="K109" s="4"/>
      <c r="L109" s="8"/>
      <c r="M109" s="11"/>
      <c r="N109" s="6"/>
      <c r="O109" s="6"/>
      <c r="P109" s="6"/>
    </row>
    <row r="110" spans="1:16" ht="15.75" thickBot="1" x14ac:dyDescent="0.3">
      <c r="A110" s="1" t="s">
        <v>108</v>
      </c>
      <c r="B110" s="1">
        <v>2021</v>
      </c>
      <c r="C110" s="2" t="str">
        <f t="shared" si="3"/>
        <v>-</v>
      </c>
      <c r="D110" s="2" t="str">
        <f t="shared" si="3"/>
        <v>-</v>
      </c>
      <c r="E110" s="2" t="str">
        <f t="shared" si="3"/>
        <v>-</v>
      </c>
      <c r="F110" s="11"/>
      <c r="G110" s="2"/>
      <c r="H110" s="2"/>
      <c r="I110" s="24"/>
      <c r="J110" s="11"/>
      <c r="K110" s="4"/>
      <c r="L110" s="8"/>
      <c r="M110" s="11"/>
      <c r="N110" s="6"/>
      <c r="O110" s="6"/>
      <c r="P110" s="6"/>
    </row>
    <row r="111" spans="1:16" ht="15.75" thickBot="1" x14ac:dyDescent="0.3">
      <c r="A111" s="1" t="s">
        <v>22</v>
      </c>
      <c r="B111" s="1">
        <v>2017</v>
      </c>
      <c r="C111" s="2" t="str">
        <f t="shared" si="3"/>
        <v/>
      </c>
      <c r="D111" s="2" t="str">
        <f t="shared" si="3"/>
        <v/>
      </c>
      <c r="E111" s="2" t="str">
        <f t="shared" si="3"/>
        <v/>
      </c>
      <c r="F111" s="11"/>
      <c r="G111" s="2"/>
      <c r="H111" s="2"/>
      <c r="I111" s="24"/>
      <c r="J111" s="11"/>
      <c r="K111" s="4"/>
      <c r="L111" s="8"/>
      <c r="M111" s="11"/>
      <c r="N111" s="6"/>
      <c r="O111" s="6"/>
      <c r="P111" s="6"/>
    </row>
    <row r="112" spans="1:16" ht="15.75" thickBot="1" x14ac:dyDescent="0.3">
      <c r="A112" s="1" t="s">
        <v>109</v>
      </c>
      <c r="B112" s="1">
        <v>2014</v>
      </c>
      <c r="C112" s="2" t="str">
        <f t="shared" si="3"/>
        <v/>
      </c>
      <c r="D112" s="2" t="str">
        <f t="shared" si="3"/>
        <v/>
      </c>
      <c r="E112" s="2" t="str">
        <f t="shared" si="3"/>
        <v/>
      </c>
      <c r="F112" s="11"/>
      <c r="G112" s="2"/>
      <c r="H112" s="2"/>
      <c r="I112" s="24"/>
      <c r="J112" s="11"/>
      <c r="K112" s="4"/>
      <c r="L112" s="8"/>
      <c r="M112" s="11"/>
      <c r="N112" s="6"/>
      <c r="O112" s="6"/>
      <c r="P112" s="6"/>
    </row>
    <row r="113" spans="1:16" ht="15.75" thickBot="1" x14ac:dyDescent="0.3">
      <c r="A113" s="1" t="s">
        <v>64</v>
      </c>
      <c r="B113" s="1">
        <v>2021</v>
      </c>
      <c r="C113" s="2" t="str">
        <f t="shared" si="3"/>
        <v>-</v>
      </c>
      <c r="D113" s="2" t="str">
        <f t="shared" si="3"/>
        <v>-</v>
      </c>
      <c r="E113" s="2" t="str">
        <f t="shared" si="3"/>
        <v>-</v>
      </c>
      <c r="F113" s="11"/>
      <c r="G113" s="2"/>
      <c r="H113" s="2"/>
      <c r="I113" s="24"/>
      <c r="J113" s="11"/>
      <c r="K113" s="4"/>
      <c r="L113" s="8"/>
      <c r="M113" s="11"/>
      <c r="N113" s="6"/>
      <c r="O113" s="6"/>
      <c r="P113" s="6"/>
    </row>
    <row r="114" spans="1:16" x14ac:dyDescent="0.25">
      <c r="A114" s="1" t="s">
        <v>60</v>
      </c>
      <c r="B114" s="1">
        <v>2021</v>
      </c>
      <c r="C114" s="2" t="str">
        <f t="shared" si="3"/>
        <v>-</v>
      </c>
      <c r="D114" s="2" t="str">
        <f t="shared" si="3"/>
        <v>-</v>
      </c>
      <c r="E114" s="2" t="str">
        <f t="shared" si="3"/>
        <v>-</v>
      </c>
      <c r="F114" s="13"/>
      <c r="G114" s="2"/>
      <c r="H114" s="2"/>
      <c r="I114" s="24"/>
      <c r="J114" s="13"/>
      <c r="K114" s="47"/>
      <c r="L114" s="8"/>
      <c r="M114" s="13"/>
      <c r="N114" s="14"/>
      <c r="O114" s="14"/>
      <c r="P114" s="14"/>
    </row>
    <row r="115" spans="1:16" x14ac:dyDescent="0.25">
      <c r="A115" s="52" t="s">
        <v>210</v>
      </c>
      <c r="B115" s="52"/>
      <c r="C115" s="52"/>
      <c r="D115" s="52"/>
      <c r="E115" s="52"/>
      <c r="F115" s="52"/>
      <c r="G115" s="52"/>
      <c r="H115" s="52"/>
      <c r="I115" s="52"/>
      <c r="J115" s="52"/>
      <c r="K115" s="52"/>
      <c r="L115" s="52"/>
      <c r="M115" s="52"/>
      <c r="N115" s="52"/>
      <c r="O115" s="52"/>
      <c r="P115" s="52"/>
    </row>
    <row r="116" spans="1:16" ht="15.75" thickBot="1" x14ac:dyDescent="0.3">
      <c r="A116" s="1" t="s">
        <v>61</v>
      </c>
      <c r="B116" s="1">
        <v>2021</v>
      </c>
      <c r="C116" s="2" t="str">
        <f t="shared" si="3"/>
        <v>-</v>
      </c>
      <c r="D116" s="2" t="str">
        <f t="shared" si="3"/>
        <v>-</v>
      </c>
      <c r="E116" s="2" t="str">
        <f t="shared" si="3"/>
        <v>-</v>
      </c>
      <c r="F116" s="10"/>
      <c r="G116" s="2"/>
      <c r="H116" s="2"/>
      <c r="I116" s="24"/>
      <c r="J116" s="10"/>
      <c r="K116" s="4"/>
      <c r="L116" s="8"/>
      <c r="M116" s="10"/>
      <c r="N116" s="4"/>
      <c r="O116" s="4"/>
      <c r="P116" s="4"/>
    </row>
    <row r="117" spans="1:16" ht="15.75" thickBot="1" x14ac:dyDescent="0.3">
      <c r="A117" s="1" t="s">
        <v>15</v>
      </c>
      <c r="B117" s="1">
        <v>2021</v>
      </c>
      <c r="C117" s="2" t="str">
        <f t="shared" ref="C117:E124" si="4">IF($B117=2021,"-","")</f>
        <v>-</v>
      </c>
      <c r="D117" s="2" t="str">
        <f t="shared" si="4"/>
        <v>-</v>
      </c>
      <c r="E117" s="2" t="str">
        <f t="shared" si="4"/>
        <v>-</v>
      </c>
      <c r="F117" s="11"/>
      <c r="G117" s="2"/>
      <c r="H117" s="2"/>
      <c r="I117" s="24"/>
      <c r="J117" s="11"/>
      <c r="K117" s="4"/>
      <c r="L117" s="8"/>
      <c r="M117" s="11"/>
      <c r="N117" s="6"/>
      <c r="O117" s="6"/>
      <c r="P117" s="6"/>
    </row>
    <row r="118" spans="1:16" ht="15.75" thickBot="1" x14ac:dyDescent="0.3">
      <c r="A118" s="1" t="s">
        <v>34</v>
      </c>
      <c r="B118" s="1">
        <v>2021</v>
      </c>
      <c r="C118" s="2" t="str">
        <f t="shared" si="4"/>
        <v>-</v>
      </c>
      <c r="D118" s="2" t="str">
        <f t="shared" si="4"/>
        <v>-</v>
      </c>
      <c r="E118" s="2" t="str">
        <f t="shared" si="4"/>
        <v>-</v>
      </c>
      <c r="F118" s="11"/>
      <c r="G118" s="2"/>
      <c r="H118" s="2"/>
      <c r="I118" s="24"/>
      <c r="J118" s="11"/>
      <c r="K118" s="4"/>
      <c r="L118" s="8"/>
      <c r="M118" s="11"/>
      <c r="N118" s="6"/>
      <c r="O118" s="6"/>
      <c r="P118" s="6"/>
    </row>
    <row r="119" spans="1:16" ht="15.75" thickBot="1" x14ac:dyDescent="0.3">
      <c r="A119" s="1" t="s">
        <v>31</v>
      </c>
      <c r="B119" s="1">
        <v>2021</v>
      </c>
      <c r="C119" s="2" t="str">
        <f t="shared" si="4"/>
        <v>-</v>
      </c>
      <c r="D119" s="2" t="str">
        <f t="shared" si="4"/>
        <v>-</v>
      </c>
      <c r="E119" s="2" t="str">
        <f t="shared" si="4"/>
        <v>-</v>
      </c>
      <c r="F119" s="11"/>
      <c r="G119" s="2"/>
      <c r="H119" s="2"/>
      <c r="I119" s="24"/>
      <c r="J119" s="11"/>
      <c r="K119" s="4"/>
      <c r="L119" s="8"/>
      <c r="M119" s="11"/>
      <c r="N119" s="6"/>
      <c r="O119" s="6"/>
      <c r="P119" s="6"/>
    </row>
    <row r="120" spans="1:16" ht="15.75" thickBot="1" x14ac:dyDescent="0.3">
      <c r="A120" s="1" t="s">
        <v>55</v>
      </c>
      <c r="B120" s="1">
        <v>2021</v>
      </c>
      <c r="C120" s="2" t="str">
        <f t="shared" si="4"/>
        <v>-</v>
      </c>
      <c r="D120" s="2" t="str">
        <f t="shared" si="4"/>
        <v>-</v>
      </c>
      <c r="E120" s="2" t="str">
        <f t="shared" si="4"/>
        <v>-</v>
      </c>
      <c r="F120" s="11"/>
      <c r="G120" s="2"/>
      <c r="H120" s="2"/>
      <c r="I120" s="24"/>
      <c r="J120" s="11"/>
      <c r="K120" s="4"/>
      <c r="L120" s="8"/>
      <c r="M120" s="11"/>
      <c r="N120" s="6"/>
      <c r="O120" s="6"/>
      <c r="P120" s="6"/>
    </row>
    <row r="121" spans="1:16" ht="15.75" thickBot="1" x14ac:dyDescent="0.3">
      <c r="A121" s="1" t="s">
        <v>63</v>
      </c>
      <c r="B121" s="1">
        <v>2021</v>
      </c>
      <c r="C121" s="2" t="str">
        <f t="shared" si="4"/>
        <v>-</v>
      </c>
      <c r="D121" s="2" t="str">
        <f t="shared" si="4"/>
        <v>-</v>
      </c>
      <c r="E121" s="2" t="str">
        <f t="shared" si="4"/>
        <v>-</v>
      </c>
      <c r="F121" s="11"/>
      <c r="G121" s="2"/>
      <c r="H121" s="2"/>
      <c r="I121" s="24"/>
      <c r="J121" s="11"/>
      <c r="K121" s="4"/>
      <c r="L121" s="8"/>
      <c r="M121" s="11"/>
      <c r="N121" s="6"/>
      <c r="O121" s="6"/>
      <c r="P121" s="6"/>
    </row>
    <row r="122" spans="1:16" ht="15.75" thickBot="1" x14ac:dyDescent="0.3">
      <c r="A122" s="1" t="s">
        <v>79</v>
      </c>
      <c r="B122" s="1">
        <v>2021</v>
      </c>
      <c r="C122" s="2" t="str">
        <f t="shared" si="4"/>
        <v>-</v>
      </c>
      <c r="D122" s="2" t="str">
        <f t="shared" si="4"/>
        <v>-</v>
      </c>
      <c r="E122" s="2" t="str">
        <f t="shared" si="4"/>
        <v>-</v>
      </c>
      <c r="F122" s="11"/>
      <c r="G122" s="2"/>
      <c r="H122" s="2"/>
      <c r="I122" s="24"/>
      <c r="J122" s="11"/>
      <c r="K122" s="4"/>
      <c r="L122" s="8"/>
      <c r="M122" s="11"/>
      <c r="N122" s="6"/>
      <c r="O122" s="6"/>
      <c r="P122" s="6"/>
    </row>
    <row r="123" spans="1:16" ht="15.75" thickBot="1" x14ac:dyDescent="0.3">
      <c r="A123" s="1" t="s">
        <v>38</v>
      </c>
      <c r="B123" s="1">
        <v>2021</v>
      </c>
      <c r="C123" s="2" t="str">
        <f t="shared" si="4"/>
        <v>-</v>
      </c>
      <c r="D123" s="2" t="str">
        <f t="shared" si="4"/>
        <v>-</v>
      </c>
      <c r="E123" s="2" t="str">
        <f t="shared" si="4"/>
        <v>-</v>
      </c>
      <c r="F123" s="11"/>
      <c r="G123" s="2"/>
      <c r="H123" s="2"/>
      <c r="I123" s="24"/>
      <c r="J123" s="11"/>
      <c r="K123" s="4"/>
      <c r="L123" s="8"/>
      <c r="M123" s="11"/>
      <c r="N123" s="6"/>
      <c r="O123" s="6"/>
      <c r="P123" s="6"/>
    </row>
    <row r="124" spans="1:16" ht="15.75" thickBot="1" x14ac:dyDescent="0.3">
      <c r="A124" s="1" t="s">
        <v>41</v>
      </c>
      <c r="B124" s="1">
        <v>2021</v>
      </c>
      <c r="C124" s="2" t="str">
        <f t="shared" si="4"/>
        <v>-</v>
      </c>
      <c r="D124" s="2" t="str">
        <f t="shared" si="4"/>
        <v>-</v>
      </c>
      <c r="E124" s="2" t="str">
        <f t="shared" si="4"/>
        <v>-</v>
      </c>
      <c r="F124" s="11"/>
      <c r="G124" s="2"/>
      <c r="H124" s="2"/>
      <c r="I124" s="24"/>
      <c r="J124" s="11"/>
      <c r="K124" s="4"/>
      <c r="L124" s="8"/>
      <c r="M124" s="11"/>
      <c r="N124" s="6"/>
      <c r="O124" s="6"/>
      <c r="P124" s="6"/>
    </row>
  </sheetData>
  <sortState xmlns:xlrd2="http://schemas.microsoft.com/office/spreadsheetml/2017/richdata2" ref="A11:K99">
    <sortCondition descending="1" ref="E11:E99"/>
  </sortState>
  <mergeCells count="2">
    <mergeCell ref="A115:P115"/>
    <mergeCell ref="A1:P1"/>
  </mergeCells>
  <conditionalFormatting sqref="I8:P11 I15:P16 J95:J98 J18:P94 K95:L97 J99:L103 K95:K103 M95:P103 J104:P114 J116:P124 F18:F114 F116:F124">
    <cfRule type="cellIs" dxfId="89" priority="281" operator="equal">
      <formula>6</formula>
    </cfRule>
    <cfRule type="cellIs" dxfId="88" priority="282" operator="equal">
      <formula>3</formula>
    </cfRule>
    <cfRule type="cellIs" dxfId="87" priority="283" operator="equal">
      <formula>4</formula>
    </cfRule>
    <cfRule type="cellIs" dxfId="86" priority="284" operator="equal">
      <formula>5</formula>
    </cfRule>
    <cfRule type="cellIs" dxfId="85" priority="285" operator="equal">
      <formula>2</formula>
    </cfRule>
    <cfRule type="cellIs" dxfId="84" priority="286" operator="equal">
      <formula>1</formula>
    </cfRule>
  </conditionalFormatting>
  <conditionalFormatting sqref="A17 A95:B98 K18:L97 K116:L122 K95:K114 K123:K124 I18:I114 I116:I124 G18:G114 G116:G124 B95:E114 A116:E122 B123:E124 A18:E94 C18:E114 C116:E124">
    <cfRule type="expression" dxfId="83" priority="263">
      <formula>IF(#REF!="y",TRUE,)</formula>
    </cfRule>
    <cfRule type="expression" dxfId="82" priority="264">
      <formula>IF(#REF!="f",TRUE)</formula>
    </cfRule>
  </conditionalFormatting>
  <conditionalFormatting sqref="K98:L98">
    <cfRule type="cellIs" dxfId="81" priority="247" operator="equal">
      <formula>6</formula>
    </cfRule>
    <cfRule type="cellIs" dxfId="80" priority="248" operator="equal">
      <formula>3</formula>
    </cfRule>
    <cfRule type="cellIs" dxfId="79" priority="249" operator="equal">
      <formula>4</formula>
    </cfRule>
    <cfRule type="cellIs" dxfId="78" priority="250" operator="equal">
      <formula>5</formula>
    </cfRule>
    <cfRule type="cellIs" dxfId="77" priority="251" operator="equal">
      <formula>2</formula>
    </cfRule>
    <cfRule type="cellIs" dxfId="76" priority="252" operator="equal">
      <formula>1</formula>
    </cfRule>
  </conditionalFormatting>
  <conditionalFormatting sqref="K98:L98">
    <cfRule type="expression" dxfId="75" priority="245">
      <formula>IF(#REF!="y",TRUE,)</formula>
    </cfRule>
    <cfRule type="expression" dxfId="74" priority="246">
      <formula>IF(#REF!="f",TRUE)</formula>
    </cfRule>
  </conditionalFormatting>
  <conditionalFormatting sqref="A8:D14 A5:E7 I5:P14 M116:P122 J116:J122 K99:L103 M18:P103 J18:J103 A99:B114 J104:P114 J123:P124 H18:H114 H116:H124 F18:F114 F116:F124 A123:B124 C5:E16">
    <cfRule type="expression" dxfId="73" priority="307">
      <formula>IF(#REF!="y",TRUE,)</formula>
    </cfRule>
    <cfRule type="expression" dxfId="72" priority="308">
      <formula>IF(#REF!="f",TRUE)</formula>
    </cfRule>
  </conditionalFormatting>
  <conditionalFormatting sqref="I15:P16 A15:D16">
    <cfRule type="expression" dxfId="71" priority="329">
      <formula>IF(#REF!="y",TRUE,)</formula>
    </cfRule>
    <cfRule type="expression" dxfId="70" priority="330">
      <formula>IF(#REF!="f",TRUE)</formula>
    </cfRule>
  </conditionalFormatting>
  <conditionalFormatting sqref="I12:P14">
    <cfRule type="cellIs" dxfId="69" priority="149" operator="equal">
      <formula>6</formula>
    </cfRule>
    <cfRule type="cellIs" dxfId="68" priority="150" operator="equal">
      <formula>3</formula>
    </cfRule>
    <cfRule type="cellIs" dxfId="67" priority="151" operator="equal">
      <formula>4</formula>
    </cfRule>
    <cfRule type="cellIs" dxfId="66" priority="152" operator="equal">
      <formula>5</formula>
    </cfRule>
    <cfRule type="cellIs" dxfId="65" priority="153" operator="equal">
      <formula>2</formula>
    </cfRule>
    <cfRule type="cellIs" dxfId="64" priority="154" operator="equal">
      <formula>1</formula>
    </cfRule>
  </conditionalFormatting>
  <conditionalFormatting sqref="I5:P7">
    <cfRule type="cellIs" dxfId="63" priority="157" operator="equal">
      <formula>6</formula>
    </cfRule>
    <cfRule type="cellIs" dxfId="62" priority="158" operator="equal">
      <formula>3</formula>
    </cfRule>
    <cfRule type="cellIs" dxfId="61" priority="159" operator="equal">
      <formula>4</formula>
    </cfRule>
    <cfRule type="cellIs" dxfId="60" priority="160" operator="equal">
      <formula>5</formula>
    </cfRule>
    <cfRule type="cellIs" dxfId="59" priority="161" operator="equal">
      <formula>2</formula>
    </cfRule>
    <cfRule type="cellIs" dxfId="58" priority="162" operator="equal">
      <formula>1</formula>
    </cfRule>
  </conditionalFormatting>
  <conditionalFormatting sqref="F8:G11 F15:G16">
    <cfRule type="cellIs" dxfId="57" priority="67" operator="equal">
      <formula>6</formula>
    </cfRule>
    <cfRule type="cellIs" dxfId="56" priority="68" operator="equal">
      <formula>3</formula>
    </cfRule>
    <cfRule type="cellIs" dxfId="55" priority="69" operator="equal">
      <formula>4</formula>
    </cfRule>
    <cfRule type="cellIs" dxfId="54" priority="70" operator="equal">
      <formula>5</formula>
    </cfRule>
    <cfRule type="cellIs" dxfId="53" priority="71" operator="equal">
      <formula>2</formula>
    </cfRule>
    <cfRule type="cellIs" dxfId="52" priority="72" operator="equal">
      <formula>1</formula>
    </cfRule>
  </conditionalFormatting>
  <conditionalFormatting sqref="F5:G14">
    <cfRule type="expression" dxfId="51" priority="73">
      <formula>IF(#REF!="y",TRUE,)</formula>
    </cfRule>
    <cfRule type="expression" dxfId="50" priority="74">
      <formula>IF(#REF!="f",TRUE)</formula>
    </cfRule>
  </conditionalFormatting>
  <conditionalFormatting sqref="F15:G16">
    <cfRule type="expression" dxfId="49" priority="75">
      <formula>IF(#REF!="y",TRUE,)</formula>
    </cfRule>
    <cfRule type="expression" dxfId="48" priority="76">
      <formula>IF(#REF!="f",TRUE)</formula>
    </cfRule>
  </conditionalFormatting>
  <conditionalFormatting sqref="F12:G14">
    <cfRule type="cellIs" dxfId="47" priority="55" operator="equal">
      <formula>6</formula>
    </cfRule>
    <cfRule type="cellIs" dxfId="46" priority="56" operator="equal">
      <formula>3</formula>
    </cfRule>
    <cfRule type="cellIs" dxfId="45" priority="57" operator="equal">
      <formula>4</formula>
    </cfRule>
    <cfRule type="cellIs" dxfId="44" priority="58" operator="equal">
      <formula>5</formula>
    </cfRule>
    <cfRule type="cellIs" dxfId="43" priority="59" operator="equal">
      <formula>2</formula>
    </cfRule>
    <cfRule type="cellIs" dxfId="42" priority="60" operator="equal">
      <formula>1</formula>
    </cfRule>
  </conditionalFormatting>
  <conditionalFormatting sqref="F5:G7">
    <cfRule type="cellIs" dxfId="41" priority="61" operator="equal">
      <formula>6</formula>
    </cfRule>
    <cfRule type="cellIs" dxfId="40" priority="62" operator="equal">
      <formula>3</formula>
    </cfRule>
    <cfRule type="cellIs" dxfId="39" priority="63" operator="equal">
      <formula>4</formula>
    </cfRule>
    <cfRule type="cellIs" dxfId="38" priority="64" operator="equal">
      <formula>5</formula>
    </cfRule>
    <cfRule type="cellIs" dxfId="37" priority="65" operator="equal">
      <formula>2</formula>
    </cfRule>
    <cfRule type="cellIs" dxfId="36" priority="66" operator="equal">
      <formula>1</formula>
    </cfRule>
  </conditionalFormatting>
  <conditionalFormatting sqref="H8:H11 H15:H16">
    <cfRule type="cellIs" dxfId="35" priority="43" operator="equal">
      <formula>6</formula>
    </cfRule>
    <cfRule type="cellIs" dxfId="34" priority="44" operator="equal">
      <formula>3</formula>
    </cfRule>
    <cfRule type="cellIs" dxfId="33" priority="45" operator="equal">
      <formula>4</formula>
    </cfRule>
    <cfRule type="cellIs" dxfId="32" priority="46" operator="equal">
      <formula>5</formula>
    </cfRule>
    <cfRule type="cellIs" dxfId="31" priority="47" operator="equal">
      <formula>2</formula>
    </cfRule>
    <cfRule type="cellIs" dxfId="30" priority="48" operator="equal">
      <formula>1</formula>
    </cfRule>
  </conditionalFormatting>
  <conditionalFormatting sqref="H5:H14">
    <cfRule type="expression" dxfId="29" priority="49">
      <formula>IF(#REF!="y",TRUE,)</formula>
    </cfRule>
    <cfRule type="expression" dxfId="28" priority="50">
      <formula>IF(#REF!="f",TRUE)</formula>
    </cfRule>
  </conditionalFormatting>
  <conditionalFormatting sqref="H15:H16">
    <cfRule type="expression" dxfId="27" priority="51">
      <formula>IF(#REF!="y",TRUE,)</formula>
    </cfRule>
    <cfRule type="expression" dxfId="26" priority="52">
      <formula>IF(#REF!="f",TRUE)</formula>
    </cfRule>
  </conditionalFormatting>
  <conditionalFormatting sqref="H12:H14">
    <cfRule type="cellIs" dxfId="25" priority="31" operator="equal">
      <formula>6</formula>
    </cfRule>
    <cfRule type="cellIs" dxfId="24" priority="32" operator="equal">
      <formula>3</formula>
    </cfRule>
    <cfRule type="cellIs" dxfId="23" priority="33" operator="equal">
      <formula>4</formula>
    </cfRule>
    <cfRule type="cellIs" dxfId="22" priority="34" operator="equal">
      <formula>5</formula>
    </cfRule>
    <cfRule type="cellIs" dxfId="21" priority="35" operator="equal">
      <formula>2</formula>
    </cfRule>
    <cfRule type="cellIs" dxfId="20" priority="36" operator="equal">
      <formula>1</formula>
    </cfRule>
  </conditionalFormatting>
  <conditionalFormatting sqref="H5:H7">
    <cfRule type="cellIs" dxfId="19" priority="37" operator="equal">
      <formula>6</formula>
    </cfRule>
    <cfRule type="cellIs" dxfId="18" priority="38" operator="equal">
      <formula>3</formula>
    </cfRule>
    <cfRule type="cellIs" dxfId="17" priority="39" operator="equal">
      <formula>4</formula>
    </cfRule>
    <cfRule type="cellIs" dxfId="16" priority="40" operator="equal">
      <formula>5</formula>
    </cfRule>
    <cfRule type="cellIs" dxfId="15" priority="41" operator="equal">
      <formula>2</formula>
    </cfRule>
    <cfRule type="cellIs" dxfId="14" priority="42" operator="equal">
      <formula>1</formula>
    </cfRule>
  </conditionalFormatting>
  <conditionalFormatting sqref="B116">
    <cfRule type="expression" dxfId="13" priority="13">
      <formula>IF(#REF!="y",TRUE,)</formula>
    </cfRule>
    <cfRule type="expression" dxfId="12" priority="14">
      <formula>IF(#REF!="f",TRUE)</formula>
    </cfRule>
  </conditionalFormatting>
  <conditionalFormatting sqref="B117">
    <cfRule type="expression" dxfId="11" priority="11">
      <formula>IF(#REF!="y",TRUE,)</formula>
    </cfRule>
    <cfRule type="expression" dxfId="10" priority="12">
      <formula>IF(#REF!="f",TRUE)</formula>
    </cfRule>
  </conditionalFormatting>
  <conditionalFormatting sqref="B118">
    <cfRule type="expression" dxfId="9" priority="9">
      <formula>IF(#REF!="y",TRUE,)</formula>
    </cfRule>
    <cfRule type="expression" dxfId="8" priority="10">
      <formula>IF(#REF!="f",TRUE)</formula>
    </cfRule>
  </conditionalFormatting>
  <conditionalFormatting sqref="B119">
    <cfRule type="expression" dxfId="7" priority="7">
      <formula>IF(#REF!="y",TRUE,)</formula>
    </cfRule>
    <cfRule type="expression" dxfId="6" priority="8">
      <formula>IF(#REF!="f",TRUE)</formula>
    </cfRule>
  </conditionalFormatting>
  <conditionalFormatting sqref="B120">
    <cfRule type="expression" dxfId="5" priority="5">
      <formula>IF(#REF!="y",TRUE,)</formula>
    </cfRule>
    <cfRule type="expression" dxfId="4" priority="6">
      <formula>IF(#REF!="f",TRUE)</formula>
    </cfRule>
  </conditionalFormatting>
  <conditionalFormatting sqref="B121">
    <cfRule type="expression" dxfId="3" priority="3">
      <formula>IF(#REF!="y",TRUE,)</formula>
    </cfRule>
    <cfRule type="expression" dxfId="2" priority="4">
      <formula>IF(#REF!="f",TRUE)</formula>
    </cfRule>
  </conditionalFormatting>
  <conditionalFormatting sqref="B122">
    <cfRule type="expression" dxfId="1" priority="1">
      <formula>IF(#REF!="y",TRUE,)</formula>
    </cfRule>
    <cfRule type="expression" dxfId="0" priority="2">
      <formula>IF(#REF!="f",TRUE)</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C5289-FABB-464F-9DAA-63163BA826C0}">
  <dimension ref="A1:M85"/>
  <sheetViews>
    <sheetView topLeftCell="A63" workbookViewId="0">
      <selection activeCell="A79" sqref="A79"/>
    </sheetView>
  </sheetViews>
  <sheetFormatPr defaultRowHeight="15" x14ac:dyDescent="0.25"/>
  <cols>
    <col min="1" max="1" width="22.42578125" style="7" bestFit="1" customWidth="1"/>
    <col min="2" max="2" width="11.140625" style="7" customWidth="1"/>
    <col min="3" max="3" width="16" style="7" customWidth="1"/>
    <col min="4" max="4" width="15.28515625" style="7" bestFit="1" customWidth="1"/>
    <col min="5" max="5" width="10.7109375" style="43" customWidth="1"/>
    <col min="6" max="6" width="13.85546875" style="7" customWidth="1"/>
    <col min="7" max="7" width="12.28515625" style="7" customWidth="1"/>
    <col min="8" max="8" width="15" style="7" customWidth="1"/>
    <col min="9" max="9" width="16" style="7" customWidth="1"/>
    <col min="10" max="10" width="11.5703125" style="7" customWidth="1"/>
    <col min="11" max="16384" width="9.140625" style="7"/>
  </cols>
  <sheetData>
    <row r="1" spans="1:13" ht="24" x14ac:dyDescent="0.25">
      <c r="A1" s="25" t="s">
        <v>195</v>
      </c>
      <c r="B1" s="25" t="s">
        <v>196</v>
      </c>
      <c r="C1" s="26" t="s">
        <v>113</v>
      </c>
      <c r="D1" s="27" t="s">
        <v>197</v>
      </c>
      <c r="E1" s="28" t="s">
        <v>114</v>
      </c>
      <c r="F1" s="29" t="s">
        <v>198</v>
      </c>
      <c r="G1" s="29" t="s">
        <v>199</v>
      </c>
      <c r="H1" s="29" t="s">
        <v>115</v>
      </c>
      <c r="I1" s="29" t="s">
        <v>200</v>
      </c>
      <c r="J1" s="25" t="s">
        <v>201</v>
      </c>
    </row>
    <row r="2" spans="1:13" x14ac:dyDescent="0.25">
      <c r="A2" s="30" t="s">
        <v>58</v>
      </c>
      <c r="B2" s="30" t="s">
        <v>116</v>
      </c>
      <c r="C2" s="31">
        <v>40099462</v>
      </c>
      <c r="D2" s="32"/>
      <c r="E2" s="39"/>
      <c r="F2" s="32"/>
      <c r="G2" s="33"/>
      <c r="H2" s="33"/>
      <c r="I2" s="33"/>
      <c r="J2" s="30"/>
      <c r="L2" s="50"/>
      <c r="M2" s="49"/>
    </row>
    <row r="3" spans="1:13" x14ac:dyDescent="0.25">
      <c r="A3" s="30" t="s">
        <v>50</v>
      </c>
      <c r="B3" s="30" t="s">
        <v>117</v>
      </c>
      <c r="C3" s="31">
        <v>2854710</v>
      </c>
      <c r="D3" s="32"/>
      <c r="E3" s="39"/>
      <c r="F3" s="32"/>
      <c r="G3" s="33"/>
      <c r="H3" s="33"/>
      <c r="I3" s="33"/>
      <c r="J3" s="30"/>
      <c r="L3" s="50"/>
      <c r="M3" s="49"/>
    </row>
    <row r="4" spans="1:13" x14ac:dyDescent="0.25">
      <c r="A4" s="30" t="s">
        <v>80</v>
      </c>
      <c r="B4" s="30" t="s">
        <v>118</v>
      </c>
      <c r="C4" s="31">
        <v>44177968.5</v>
      </c>
      <c r="D4" s="32"/>
      <c r="E4" s="39"/>
      <c r="F4" s="32"/>
      <c r="G4" s="33"/>
      <c r="H4" s="33"/>
      <c r="I4" s="33"/>
      <c r="J4" s="30"/>
      <c r="L4" s="50"/>
      <c r="M4" s="49"/>
    </row>
    <row r="5" spans="1:13" x14ac:dyDescent="0.25">
      <c r="A5" s="30" t="s">
        <v>4</v>
      </c>
      <c r="B5" s="30" t="s">
        <v>119</v>
      </c>
      <c r="C5" s="31">
        <v>2790973.5</v>
      </c>
      <c r="D5" s="32"/>
      <c r="E5" s="39"/>
      <c r="F5" s="32"/>
      <c r="G5" s="33"/>
      <c r="H5" s="33"/>
      <c r="I5" s="33"/>
      <c r="J5" s="30"/>
      <c r="L5" s="50"/>
      <c r="M5" s="49"/>
    </row>
    <row r="6" spans="1:13" x14ac:dyDescent="0.25">
      <c r="A6" s="30" t="s">
        <v>87</v>
      </c>
      <c r="B6" s="30" t="s">
        <v>120</v>
      </c>
      <c r="C6" s="31">
        <v>169356251</v>
      </c>
      <c r="D6" s="32"/>
      <c r="E6" s="39"/>
      <c r="F6" s="32"/>
      <c r="G6" s="33"/>
      <c r="H6" s="33"/>
      <c r="I6" s="33"/>
      <c r="J6" s="30"/>
      <c r="L6" s="50"/>
      <c r="M6" s="49"/>
    </row>
    <row r="7" spans="1:13" x14ac:dyDescent="0.25">
      <c r="A7" s="30" t="s">
        <v>42</v>
      </c>
      <c r="B7" s="30" t="s">
        <v>121</v>
      </c>
      <c r="C7" s="31">
        <v>12996895</v>
      </c>
      <c r="D7" s="32"/>
      <c r="E7" s="39"/>
      <c r="F7" s="32"/>
      <c r="G7" s="33"/>
      <c r="H7" s="33"/>
      <c r="I7" s="33"/>
      <c r="J7" s="30"/>
      <c r="L7" s="50"/>
      <c r="M7" s="49"/>
    </row>
    <row r="8" spans="1:13" x14ac:dyDescent="0.25">
      <c r="A8" s="30" t="s">
        <v>7</v>
      </c>
      <c r="B8" s="30" t="s">
        <v>122</v>
      </c>
      <c r="C8" s="31">
        <v>12079472</v>
      </c>
      <c r="D8" s="32"/>
      <c r="E8" s="39"/>
      <c r="F8" s="32"/>
      <c r="G8" s="33"/>
      <c r="H8" s="33"/>
      <c r="I8" s="33"/>
      <c r="J8" s="30"/>
      <c r="L8" s="50"/>
      <c r="M8" s="49"/>
    </row>
    <row r="9" spans="1:13" x14ac:dyDescent="0.25">
      <c r="A9" s="30" t="s">
        <v>88</v>
      </c>
      <c r="B9" s="30" t="s">
        <v>123</v>
      </c>
      <c r="C9" s="31">
        <v>3270943</v>
      </c>
      <c r="D9" s="32"/>
      <c r="E9" s="39"/>
      <c r="F9" s="32"/>
      <c r="G9" s="33"/>
      <c r="H9" s="33"/>
      <c r="I9" s="33"/>
      <c r="J9" s="30"/>
      <c r="L9" s="50"/>
      <c r="M9" s="49"/>
    </row>
    <row r="10" spans="1:13" x14ac:dyDescent="0.25">
      <c r="A10" s="30" t="s">
        <v>8</v>
      </c>
      <c r="B10" s="30" t="s">
        <v>124</v>
      </c>
      <c r="C10" s="31">
        <v>214326223</v>
      </c>
      <c r="D10" s="32"/>
      <c r="E10" s="39"/>
      <c r="F10" s="32"/>
      <c r="G10" s="33"/>
      <c r="H10" s="33"/>
      <c r="I10" s="33"/>
      <c r="J10" s="30"/>
      <c r="L10" s="50"/>
      <c r="M10" s="49"/>
    </row>
    <row r="11" spans="1:13" x14ac:dyDescent="0.25">
      <c r="A11" s="30" t="s">
        <v>48</v>
      </c>
      <c r="B11" s="30" t="s">
        <v>125</v>
      </c>
      <c r="C11" s="31">
        <v>6885867.5</v>
      </c>
      <c r="D11" s="32"/>
      <c r="E11" s="39"/>
      <c r="F11" s="32"/>
      <c r="G11" s="33"/>
      <c r="H11" s="33"/>
      <c r="I11" s="33"/>
      <c r="J11" s="30"/>
      <c r="L11" s="50"/>
      <c r="M11" s="49"/>
    </row>
    <row r="12" spans="1:13" x14ac:dyDescent="0.25">
      <c r="A12" s="30" t="s">
        <v>44</v>
      </c>
      <c r="B12" s="30" t="s">
        <v>126</v>
      </c>
      <c r="C12" s="31">
        <v>22100683.5</v>
      </c>
      <c r="D12" s="32"/>
      <c r="E12" s="39"/>
      <c r="F12" s="32"/>
      <c r="G12" s="33"/>
      <c r="H12" s="33"/>
      <c r="I12" s="33"/>
      <c r="J12" s="30"/>
      <c r="L12" s="50"/>
      <c r="M12" s="49"/>
    </row>
    <row r="13" spans="1:13" x14ac:dyDescent="0.25">
      <c r="A13" s="30" t="s">
        <v>5</v>
      </c>
      <c r="B13" s="30" t="s">
        <v>127</v>
      </c>
      <c r="C13" s="31">
        <v>16589023.5</v>
      </c>
      <c r="D13" s="32"/>
      <c r="E13" s="39"/>
      <c r="F13" s="32"/>
      <c r="G13" s="33"/>
      <c r="H13" s="33"/>
      <c r="I13" s="33"/>
      <c r="J13" s="30"/>
      <c r="L13" s="50"/>
      <c r="M13" s="49"/>
    </row>
    <row r="14" spans="1:13" x14ac:dyDescent="0.25">
      <c r="A14" s="30" t="s">
        <v>73</v>
      </c>
      <c r="B14" s="30" t="s">
        <v>128</v>
      </c>
      <c r="C14" s="31">
        <v>27198628</v>
      </c>
      <c r="D14" s="32"/>
      <c r="E14" s="39"/>
      <c r="F14" s="32"/>
      <c r="G14" s="33"/>
      <c r="H14" s="33"/>
      <c r="I14" s="33"/>
      <c r="J14" s="30"/>
      <c r="L14" s="50"/>
      <c r="M14" s="49"/>
    </row>
    <row r="15" spans="1:13" x14ac:dyDescent="0.25">
      <c r="A15" s="30" t="s">
        <v>93</v>
      </c>
      <c r="B15" s="30" t="s">
        <v>129</v>
      </c>
      <c r="C15" s="31">
        <v>27478249</v>
      </c>
      <c r="D15" s="32"/>
      <c r="E15" s="39"/>
      <c r="F15" s="32"/>
      <c r="G15" s="33"/>
      <c r="H15" s="33"/>
      <c r="I15" s="33"/>
      <c r="J15" s="30"/>
      <c r="L15" s="50"/>
      <c r="M15" s="49"/>
    </row>
    <row r="16" spans="1:13" x14ac:dyDescent="0.25">
      <c r="A16" s="30" t="s">
        <v>65</v>
      </c>
      <c r="B16" s="30" t="s">
        <v>130</v>
      </c>
      <c r="C16" s="31">
        <v>1425893464.5</v>
      </c>
      <c r="D16" s="32"/>
      <c r="E16" s="39"/>
      <c r="F16" s="32"/>
      <c r="G16" s="33"/>
      <c r="H16" s="33"/>
      <c r="I16" s="33"/>
      <c r="J16" s="30"/>
      <c r="L16" s="50"/>
      <c r="M16" s="49"/>
    </row>
    <row r="17" spans="1:13" x14ac:dyDescent="0.25">
      <c r="A17" s="30" t="s">
        <v>10</v>
      </c>
      <c r="B17" s="30" t="s">
        <v>131</v>
      </c>
      <c r="C17" s="31">
        <v>51516562</v>
      </c>
      <c r="D17" s="32"/>
      <c r="E17" s="39"/>
      <c r="F17" s="32"/>
      <c r="G17" s="33"/>
      <c r="H17" s="33"/>
      <c r="I17" s="33"/>
      <c r="J17" s="30"/>
      <c r="L17" s="50"/>
      <c r="M17" s="49"/>
    </row>
    <row r="18" spans="1:13" x14ac:dyDescent="0.25">
      <c r="A18" s="30" t="s">
        <v>92</v>
      </c>
      <c r="B18" s="30" t="s">
        <v>132</v>
      </c>
      <c r="C18" s="31">
        <v>5835806</v>
      </c>
      <c r="D18" s="32"/>
      <c r="E18" s="39"/>
      <c r="F18" s="32"/>
      <c r="G18" s="33"/>
      <c r="H18" s="33"/>
      <c r="I18" s="33"/>
      <c r="J18" s="30"/>
      <c r="L18" s="50"/>
      <c r="M18" s="49"/>
    </row>
    <row r="19" spans="1:13" x14ac:dyDescent="0.25">
      <c r="A19" s="30" t="s">
        <v>11</v>
      </c>
      <c r="B19" s="30" t="s">
        <v>133</v>
      </c>
      <c r="C19" s="31">
        <v>11117873.5</v>
      </c>
      <c r="D19" s="32"/>
      <c r="E19" s="39"/>
      <c r="F19" s="32"/>
      <c r="G19" s="33"/>
      <c r="H19" s="33"/>
      <c r="I19" s="33"/>
      <c r="J19" s="30"/>
      <c r="L19" s="50"/>
      <c r="M19" s="49"/>
    </row>
    <row r="20" spans="1:13" x14ac:dyDescent="0.25">
      <c r="A20" s="30" t="s">
        <v>13</v>
      </c>
      <c r="B20" s="30" t="s">
        <v>134</v>
      </c>
      <c r="C20" s="31">
        <v>17797737</v>
      </c>
      <c r="D20" s="32"/>
      <c r="E20" s="39"/>
      <c r="F20" s="32"/>
      <c r="G20" s="33"/>
      <c r="H20" s="33"/>
      <c r="I20" s="33"/>
      <c r="J20" s="30"/>
      <c r="L20" s="50"/>
      <c r="M20" s="49"/>
    </row>
    <row r="21" spans="1:13" x14ac:dyDescent="0.25">
      <c r="A21" s="30" t="s">
        <v>95</v>
      </c>
      <c r="B21" s="30" t="s">
        <v>135</v>
      </c>
      <c r="C21" s="31">
        <v>109262177.5</v>
      </c>
      <c r="D21" s="32"/>
      <c r="E21" s="39"/>
      <c r="F21" s="32"/>
      <c r="G21" s="33"/>
      <c r="H21" s="33"/>
      <c r="I21" s="33"/>
      <c r="J21" s="30"/>
      <c r="L21" s="50"/>
      <c r="M21" s="49"/>
    </row>
    <row r="22" spans="1:13" x14ac:dyDescent="0.25">
      <c r="A22" s="30" t="s">
        <v>33</v>
      </c>
      <c r="B22" s="30" t="s">
        <v>136</v>
      </c>
      <c r="C22" s="31">
        <v>6314167.5</v>
      </c>
      <c r="D22" s="32"/>
      <c r="E22" s="39"/>
      <c r="F22" s="32"/>
      <c r="G22" s="33"/>
      <c r="H22" s="33"/>
      <c r="I22" s="33"/>
      <c r="J22" s="30"/>
      <c r="L22" s="50"/>
      <c r="M22" s="49"/>
    </row>
    <row r="23" spans="1:13" x14ac:dyDescent="0.25">
      <c r="A23" s="30" t="s">
        <v>78</v>
      </c>
      <c r="B23" s="30" t="s">
        <v>137</v>
      </c>
      <c r="C23" s="31">
        <v>2341179</v>
      </c>
      <c r="D23" s="32"/>
      <c r="E23" s="39"/>
      <c r="F23" s="32"/>
      <c r="G23" s="33"/>
      <c r="H23" s="33"/>
      <c r="I23" s="33"/>
      <c r="J23" s="30"/>
      <c r="L23" s="50"/>
      <c r="M23" s="49"/>
    </row>
    <row r="24" spans="1:13" x14ac:dyDescent="0.25">
      <c r="A24" s="30" t="s">
        <v>17</v>
      </c>
      <c r="B24" s="30" t="s">
        <v>138</v>
      </c>
      <c r="C24" s="31">
        <v>32833031.5</v>
      </c>
      <c r="D24" s="32"/>
      <c r="E24" s="39"/>
      <c r="F24" s="32"/>
      <c r="G24" s="33"/>
      <c r="H24" s="33"/>
      <c r="I24" s="33"/>
      <c r="J24" s="30"/>
      <c r="L24" s="50"/>
      <c r="M24" s="49"/>
    </row>
    <row r="25" spans="1:13" x14ac:dyDescent="0.25">
      <c r="A25" s="30" t="s">
        <v>59</v>
      </c>
      <c r="B25" s="30" t="s">
        <v>139</v>
      </c>
      <c r="C25" s="31">
        <v>13531906</v>
      </c>
      <c r="D25" s="32"/>
      <c r="E25" s="39"/>
      <c r="F25" s="32"/>
      <c r="G25" s="33"/>
      <c r="H25" s="33"/>
      <c r="I25" s="33"/>
      <c r="J25" s="30"/>
      <c r="L25" s="50"/>
      <c r="M25" s="49"/>
    </row>
    <row r="26" spans="1:13" x14ac:dyDescent="0.25">
      <c r="A26" s="30" t="s">
        <v>56</v>
      </c>
      <c r="B26" s="30" t="s">
        <v>140</v>
      </c>
      <c r="C26" s="31">
        <v>10278345.5</v>
      </c>
      <c r="D26" s="32"/>
      <c r="E26" s="39"/>
      <c r="F26" s="32"/>
      <c r="G26" s="33"/>
      <c r="H26" s="33"/>
      <c r="I26" s="33"/>
      <c r="J26" s="30"/>
      <c r="L26" s="50"/>
      <c r="M26" s="49"/>
    </row>
    <row r="27" spans="1:13" x14ac:dyDescent="0.25">
      <c r="A27" s="30" t="s">
        <v>21</v>
      </c>
      <c r="B27" s="30" t="s">
        <v>141</v>
      </c>
      <c r="C27" s="31">
        <v>1407563842</v>
      </c>
      <c r="D27" s="32"/>
      <c r="E27" s="39"/>
      <c r="F27" s="32"/>
      <c r="G27" s="33"/>
      <c r="H27" s="33"/>
      <c r="I27" s="33"/>
      <c r="J27" s="30"/>
      <c r="L27" s="50"/>
      <c r="M27" s="49"/>
    </row>
    <row r="28" spans="1:13" x14ac:dyDescent="0.25">
      <c r="A28" s="30" t="s">
        <v>23</v>
      </c>
      <c r="B28" s="30" t="s">
        <v>142</v>
      </c>
      <c r="C28" s="31">
        <v>273753191</v>
      </c>
      <c r="D28" s="32"/>
      <c r="E28" s="39"/>
      <c r="F28" s="32"/>
      <c r="G28" s="33"/>
      <c r="H28" s="33"/>
      <c r="I28" s="33"/>
      <c r="J28" s="30"/>
      <c r="L28" s="50"/>
      <c r="M28" s="49"/>
    </row>
    <row r="29" spans="1:13" x14ac:dyDescent="0.25">
      <c r="A29" s="30" t="s">
        <v>96</v>
      </c>
      <c r="B29" s="30" t="s">
        <v>143</v>
      </c>
      <c r="C29" s="31">
        <v>87923432.5</v>
      </c>
      <c r="D29" s="32"/>
      <c r="E29" s="39"/>
      <c r="F29" s="32"/>
      <c r="G29" s="33"/>
      <c r="H29" s="33"/>
      <c r="I29" s="33"/>
      <c r="J29" s="30"/>
      <c r="L29" s="50"/>
      <c r="M29" s="49"/>
    </row>
    <row r="30" spans="1:13" x14ac:dyDescent="0.25">
      <c r="A30" s="30" t="s">
        <v>76</v>
      </c>
      <c r="B30" s="30" t="s">
        <v>144</v>
      </c>
      <c r="C30" s="31">
        <v>43533592.5</v>
      </c>
      <c r="D30" s="32"/>
      <c r="E30" s="39"/>
      <c r="F30" s="32"/>
      <c r="G30" s="33"/>
      <c r="H30" s="33"/>
      <c r="I30" s="33"/>
      <c r="J30" s="30"/>
      <c r="L30" s="50"/>
      <c r="M30" s="49"/>
    </row>
    <row r="31" spans="1:13" x14ac:dyDescent="0.25">
      <c r="A31" s="30" t="s">
        <v>49</v>
      </c>
      <c r="B31" s="30" t="s">
        <v>145</v>
      </c>
      <c r="C31" s="31">
        <v>2827694.5</v>
      </c>
      <c r="D31" s="32"/>
      <c r="E31" s="39"/>
      <c r="F31" s="32"/>
      <c r="G31" s="33"/>
      <c r="H31" s="33"/>
      <c r="I31" s="33"/>
      <c r="J31" s="30"/>
      <c r="L31" s="50"/>
      <c r="M31" s="49"/>
    </row>
    <row r="32" spans="1:13" x14ac:dyDescent="0.25">
      <c r="A32" s="30" t="s">
        <v>24</v>
      </c>
      <c r="B32" s="30" t="s">
        <v>146</v>
      </c>
      <c r="C32" s="31">
        <v>11148277.5</v>
      </c>
      <c r="D32" s="32"/>
      <c r="E32" s="39"/>
      <c r="F32" s="32"/>
      <c r="G32" s="33"/>
      <c r="H32" s="33"/>
      <c r="I32" s="33"/>
      <c r="J32" s="30"/>
      <c r="L32" s="50"/>
      <c r="M32" s="49"/>
    </row>
    <row r="33" spans="1:13" x14ac:dyDescent="0.25">
      <c r="A33" s="30" t="s">
        <v>20</v>
      </c>
      <c r="B33" s="30" t="s">
        <v>147</v>
      </c>
      <c r="C33" s="31">
        <v>53005614</v>
      </c>
      <c r="D33" s="32"/>
      <c r="E33" s="39"/>
      <c r="F33" s="32"/>
      <c r="G33" s="33"/>
      <c r="H33" s="33"/>
      <c r="I33" s="33"/>
      <c r="J33" s="30"/>
      <c r="L33" s="50"/>
      <c r="M33" s="49"/>
    </row>
    <row r="34" spans="1:13" x14ac:dyDescent="0.25">
      <c r="A34" s="30" t="s">
        <v>148</v>
      </c>
      <c r="B34" s="30" t="s">
        <v>149</v>
      </c>
      <c r="C34" s="31">
        <v>6527743.5</v>
      </c>
      <c r="D34" s="32"/>
      <c r="E34" s="39"/>
      <c r="F34" s="32"/>
      <c r="G34" s="33"/>
      <c r="H34" s="33"/>
      <c r="I34" s="33"/>
      <c r="J34" s="30"/>
      <c r="L34" s="50"/>
      <c r="M34" s="49"/>
    </row>
    <row r="35" spans="1:13" x14ac:dyDescent="0.25">
      <c r="A35" s="30" t="s">
        <v>97</v>
      </c>
      <c r="B35" s="30" t="s">
        <v>150</v>
      </c>
      <c r="C35" s="31">
        <v>7425057.5</v>
      </c>
      <c r="D35" s="32"/>
      <c r="E35" s="39"/>
      <c r="F35" s="32"/>
      <c r="G35" s="33"/>
      <c r="H35" s="33"/>
      <c r="I35" s="33"/>
      <c r="J35" s="30"/>
      <c r="L35" s="50"/>
      <c r="M35" s="49"/>
    </row>
    <row r="36" spans="1:13" x14ac:dyDescent="0.25">
      <c r="A36" s="30" t="s">
        <v>25</v>
      </c>
      <c r="B36" s="30" t="s">
        <v>151</v>
      </c>
      <c r="C36" s="31">
        <v>5592631</v>
      </c>
      <c r="D36" s="32"/>
      <c r="E36" s="39"/>
      <c r="F36" s="32"/>
      <c r="G36" s="33"/>
      <c r="H36" s="33"/>
      <c r="I36" s="33"/>
      <c r="J36" s="30"/>
      <c r="L36" s="50"/>
      <c r="M36" s="49"/>
    </row>
    <row r="37" spans="1:13" x14ac:dyDescent="0.25">
      <c r="A37" s="30" t="s">
        <v>99</v>
      </c>
      <c r="B37" s="30" t="s">
        <v>152</v>
      </c>
      <c r="C37" s="31">
        <v>5193415.5</v>
      </c>
      <c r="D37" s="32"/>
      <c r="E37" s="39"/>
      <c r="F37" s="32"/>
      <c r="G37" s="33"/>
      <c r="H37" s="33"/>
      <c r="I37" s="33"/>
      <c r="J37" s="30"/>
      <c r="L37" s="50"/>
      <c r="M37" s="49"/>
    </row>
    <row r="38" spans="1:13" x14ac:dyDescent="0.25">
      <c r="A38" s="30" t="s">
        <v>45</v>
      </c>
      <c r="B38" s="30" t="s">
        <v>153</v>
      </c>
      <c r="C38" s="31">
        <v>19889742</v>
      </c>
      <c r="D38" s="32"/>
      <c r="E38" s="39"/>
      <c r="F38" s="32"/>
      <c r="G38" s="33"/>
      <c r="H38" s="33"/>
      <c r="I38" s="33"/>
      <c r="J38" s="30"/>
      <c r="L38" s="50"/>
      <c r="M38" s="49"/>
    </row>
    <row r="39" spans="1:13" x14ac:dyDescent="0.25">
      <c r="A39" s="30" t="s">
        <v>53</v>
      </c>
      <c r="B39" s="30" t="s">
        <v>154</v>
      </c>
      <c r="C39" s="31">
        <v>21904983</v>
      </c>
      <c r="D39" s="32"/>
      <c r="E39" s="39"/>
      <c r="F39" s="32"/>
      <c r="G39" s="33"/>
      <c r="H39" s="33"/>
      <c r="I39" s="33"/>
      <c r="J39" s="30"/>
      <c r="L39" s="50"/>
      <c r="M39" s="49"/>
    </row>
    <row r="40" spans="1:13" x14ac:dyDescent="0.25">
      <c r="A40" s="30" t="s">
        <v>68</v>
      </c>
      <c r="B40" s="30" t="s">
        <v>155</v>
      </c>
      <c r="C40" s="31">
        <v>3061506.5</v>
      </c>
      <c r="D40" s="32"/>
      <c r="E40" s="39"/>
      <c r="F40" s="32"/>
      <c r="G40" s="33"/>
      <c r="H40" s="33"/>
      <c r="I40" s="33"/>
      <c r="J40" s="30"/>
      <c r="L40" s="50"/>
      <c r="M40" s="49"/>
    </row>
    <row r="41" spans="1:13" x14ac:dyDescent="0.25">
      <c r="A41" s="30" t="s">
        <v>12</v>
      </c>
      <c r="B41" s="30" t="s">
        <v>156</v>
      </c>
      <c r="C41" s="31">
        <v>3347782.5</v>
      </c>
      <c r="D41" s="32"/>
      <c r="E41" s="39"/>
      <c r="F41" s="32"/>
      <c r="G41" s="33"/>
      <c r="H41" s="33"/>
      <c r="I41" s="33"/>
      <c r="J41" s="30"/>
      <c r="L41" s="50"/>
      <c r="M41" s="49"/>
    </row>
    <row r="42" spans="1:13" x14ac:dyDescent="0.25">
      <c r="A42" s="30" t="s">
        <v>84</v>
      </c>
      <c r="B42" s="30" t="s">
        <v>157</v>
      </c>
      <c r="C42" s="31">
        <v>37076584.5</v>
      </c>
      <c r="D42" s="32"/>
      <c r="E42" s="39"/>
      <c r="F42" s="32"/>
      <c r="G42" s="33"/>
      <c r="H42" s="33"/>
      <c r="I42" s="33"/>
      <c r="J42" s="30"/>
      <c r="L42" s="50"/>
      <c r="M42" s="49"/>
    </row>
    <row r="43" spans="1:13" x14ac:dyDescent="0.25">
      <c r="A43" s="30" t="s">
        <v>102</v>
      </c>
      <c r="B43" s="30" t="s">
        <v>158</v>
      </c>
      <c r="C43" s="31">
        <v>32077072</v>
      </c>
      <c r="D43" s="32"/>
      <c r="E43" s="39"/>
      <c r="F43" s="32"/>
      <c r="G43" s="33"/>
      <c r="H43" s="33"/>
      <c r="I43" s="33"/>
      <c r="J43" s="30"/>
      <c r="L43" s="50"/>
      <c r="M43" s="49"/>
    </row>
    <row r="44" spans="1:13" x14ac:dyDescent="0.25">
      <c r="A44" s="30" t="s">
        <v>18</v>
      </c>
      <c r="B44" s="30" t="s">
        <v>159</v>
      </c>
      <c r="C44" s="31">
        <v>53798084.5</v>
      </c>
      <c r="D44" s="32"/>
      <c r="E44" s="39"/>
      <c r="F44" s="32"/>
      <c r="G44" s="33"/>
      <c r="H44" s="33"/>
      <c r="I44" s="33"/>
      <c r="J44" s="30"/>
      <c r="L44" s="50"/>
      <c r="M44" s="49"/>
    </row>
    <row r="45" spans="1:13" x14ac:dyDescent="0.25">
      <c r="A45" s="30" t="s">
        <v>66</v>
      </c>
      <c r="B45" s="30" t="s">
        <v>160</v>
      </c>
      <c r="C45" s="31">
        <v>2530150.5</v>
      </c>
      <c r="D45" s="32"/>
      <c r="E45" s="39"/>
      <c r="F45" s="32"/>
      <c r="G45" s="33"/>
      <c r="H45" s="33"/>
      <c r="I45" s="33"/>
      <c r="J45" s="30"/>
      <c r="L45" s="50"/>
      <c r="M45" s="49"/>
    </row>
    <row r="46" spans="1:13" x14ac:dyDescent="0.25">
      <c r="A46" s="30" t="s">
        <v>32</v>
      </c>
      <c r="B46" s="30" t="s">
        <v>161</v>
      </c>
      <c r="C46" s="31">
        <v>30034989.5</v>
      </c>
      <c r="D46" s="32"/>
      <c r="E46" s="39"/>
      <c r="F46" s="32"/>
      <c r="G46" s="33"/>
      <c r="H46" s="33"/>
      <c r="I46" s="33"/>
      <c r="J46" s="30"/>
      <c r="L46" s="50"/>
      <c r="M46" s="49"/>
    </row>
    <row r="47" spans="1:13" x14ac:dyDescent="0.25">
      <c r="A47" s="30" t="s">
        <v>14</v>
      </c>
      <c r="B47" s="30" t="s">
        <v>162</v>
      </c>
      <c r="C47" s="31">
        <v>6850540</v>
      </c>
      <c r="D47" s="32"/>
      <c r="E47" s="39"/>
      <c r="F47" s="32"/>
      <c r="G47" s="33"/>
      <c r="H47" s="33"/>
      <c r="I47" s="33"/>
      <c r="J47" s="30"/>
      <c r="L47" s="50"/>
      <c r="M47" s="49"/>
    </row>
    <row r="48" spans="1:13" x14ac:dyDescent="0.25">
      <c r="A48" s="30" t="s">
        <v>28</v>
      </c>
      <c r="B48" s="30" t="s">
        <v>163</v>
      </c>
      <c r="C48" s="31">
        <v>213401322.5</v>
      </c>
      <c r="D48" s="32"/>
      <c r="E48" s="39"/>
      <c r="F48" s="32"/>
      <c r="G48" s="33"/>
      <c r="H48" s="33"/>
      <c r="I48" s="33"/>
      <c r="J48" s="30"/>
      <c r="L48" s="50"/>
      <c r="M48" s="49"/>
    </row>
    <row r="49" spans="1:13" x14ac:dyDescent="0.25">
      <c r="A49" s="30" t="s">
        <v>164</v>
      </c>
      <c r="B49" s="30" t="s">
        <v>165</v>
      </c>
      <c r="C49" s="31">
        <v>2103330</v>
      </c>
      <c r="D49" s="32"/>
      <c r="E49" s="39"/>
      <c r="F49" s="32"/>
      <c r="G49" s="33"/>
      <c r="H49" s="33"/>
      <c r="I49" s="33"/>
      <c r="J49" s="30"/>
      <c r="L49" s="50"/>
      <c r="M49" s="49"/>
    </row>
    <row r="50" spans="1:13" x14ac:dyDescent="0.25">
      <c r="A50" s="30" t="s">
        <v>29</v>
      </c>
      <c r="B50" s="30" t="s">
        <v>166</v>
      </c>
      <c r="C50" s="31">
        <v>223689599</v>
      </c>
      <c r="D50" s="32"/>
      <c r="E50" s="39"/>
      <c r="F50" s="32"/>
      <c r="G50" s="33"/>
      <c r="H50" s="33"/>
      <c r="I50" s="33"/>
      <c r="J50" s="30"/>
      <c r="L50" s="50"/>
      <c r="M50" s="49"/>
    </row>
    <row r="51" spans="1:13" x14ac:dyDescent="0.25">
      <c r="A51" s="30" t="s">
        <v>112</v>
      </c>
      <c r="B51" s="30" t="s">
        <v>167</v>
      </c>
      <c r="C51" s="31">
        <v>5133392</v>
      </c>
      <c r="D51" s="32"/>
      <c r="E51" s="39"/>
      <c r="F51" s="32"/>
      <c r="G51" s="33"/>
      <c r="H51" s="33"/>
      <c r="I51" s="33"/>
      <c r="J51" s="30"/>
      <c r="L51" s="50"/>
      <c r="M51" s="49"/>
    </row>
    <row r="52" spans="1:13" x14ac:dyDescent="0.25">
      <c r="A52" s="30" t="s">
        <v>103</v>
      </c>
      <c r="B52" s="30" t="s">
        <v>168</v>
      </c>
      <c r="C52" s="31">
        <v>6703799</v>
      </c>
      <c r="D52" s="32"/>
      <c r="E52" s="39"/>
      <c r="F52" s="32"/>
      <c r="G52" s="33"/>
      <c r="H52" s="33"/>
      <c r="I52" s="33"/>
      <c r="J52" s="30"/>
      <c r="L52" s="50"/>
      <c r="M52" s="49"/>
    </row>
    <row r="53" spans="1:13" x14ac:dyDescent="0.25">
      <c r="A53" s="30" t="s">
        <v>82</v>
      </c>
      <c r="B53" s="30" t="s">
        <v>169</v>
      </c>
      <c r="C53" s="31">
        <v>33715471.5</v>
      </c>
      <c r="D53" s="32"/>
      <c r="E53" s="39"/>
      <c r="F53" s="32"/>
      <c r="G53" s="33"/>
      <c r="H53" s="33"/>
      <c r="I53" s="33"/>
      <c r="J53" s="30"/>
      <c r="L53" s="50"/>
      <c r="M53" s="49"/>
    </row>
    <row r="54" spans="1:13" x14ac:dyDescent="0.25">
      <c r="A54" s="30" t="s">
        <v>27</v>
      </c>
      <c r="B54" s="30" t="s">
        <v>170</v>
      </c>
      <c r="C54" s="31">
        <v>113880328</v>
      </c>
      <c r="D54" s="32"/>
      <c r="E54" s="39"/>
      <c r="F54" s="32"/>
      <c r="G54" s="33"/>
      <c r="H54" s="33"/>
      <c r="I54" s="33"/>
      <c r="J54" s="30"/>
      <c r="L54" s="50"/>
      <c r="M54" s="49"/>
    </row>
    <row r="55" spans="1:13" x14ac:dyDescent="0.25">
      <c r="A55" s="30" t="s">
        <v>9</v>
      </c>
      <c r="B55" s="30" t="s">
        <v>171</v>
      </c>
      <c r="C55" s="31">
        <v>16876720</v>
      </c>
      <c r="D55" s="32"/>
      <c r="E55" s="39"/>
      <c r="F55" s="32"/>
      <c r="G55" s="33"/>
      <c r="H55" s="33"/>
      <c r="I55" s="33"/>
      <c r="J55" s="30"/>
      <c r="L55" s="50"/>
      <c r="M55" s="49"/>
    </row>
    <row r="56" spans="1:13" x14ac:dyDescent="0.25">
      <c r="A56" s="30" t="s">
        <v>46</v>
      </c>
      <c r="B56" s="30" t="s">
        <v>172</v>
      </c>
      <c r="C56" s="31">
        <v>8420641</v>
      </c>
      <c r="D56" s="32"/>
      <c r="E56" s="39"/>
      <c r="F56" s="32"/>
      <c r="G56" s="33"/>
      <c r="H56" s="33"/>
      <c r="I56" s="33"/>
      <c r="J56" s="30"/>
      <c r="L56" s="50"/>
      <c r="M56" s="49"/>
    </row>
    <row r="57" spans="1:13" x14ac:dyDescent="0.25">
      <c r="A57" s="30" t="s">
        <v>43</v>
      </c>
      <c r="B57" s="30" t="s">
        <v>173</v>
      </c>
      <c r="C57" s="31">
        <v>59392255</v>
      </c>
      <c r="D57" s="32"/>
      <c r="E57" s="39"/>
      <c r="F57" s="32"/>
      <c r="G57" s="33"/>
      <c r="H57" s="33"/>
      <c r="I57" s="33"/>
      <c r="J57" s="30"/>
      <c r="L57" s="50"/>
      <c r="M57" s="49"/>
    </row>
    <row r="58" spans="1:13" x14ac:dyDescent="0.25">
      <c r="A58" s="30" t="s">
        <v>104</v>
      </c>
      <c r="B58" s="30" t="s">
        <v>174</v>
      </c>
      <c r="C58" s="31">
        <v>10748272.5</v>
      </c>
      <c r="D58" s="32"/>
      <c r="E58" s="39"/>
      <c r="F58" s="32"/>
      <c r="G58" s="33"/>
      <c r="H58" s="33"/>
      <c r="I58" s="33"/>
      <c r="J58" s="30"/>
      <c r="L58" s="50"/>
      <c r="M58" s="49"/>
    </row>
    <row r="59" spans="1:13" x14ac:dyDescent="0.25">
      <c r="A59" s="30" t="s">
        <v>36</v>
      </c>
      <c r="B59" s="30" t="s">
        <v>175</v>
      </c>
      <c r="C59" s="31">
        <v>21773440.5</v>
      </c>
      <c r="D59" s="32"/>
      <c r="E59" s="39"/>
      <c r="F59" s="32"/>
      <c r="G59" s="33"/>
      <c r="H59" s="33"/>
      <c r="I59" s="33"/>
      <c r="J59" s="30"/>
      <c r="L59" s="50"/>
      <c r="M59" s="49"/>
    </row>
    <row r="60" spans="1:13" x14ac:dyDescent="0.25">
      <c r="A60" s="30" t="s">
        <v>75</v>
      </c>
      <c r="B60" s="30" t="s">
        <v>176</v>
      </c>
      <c r="C60" s="31">
        <v>9750064</v>
      </c>
      <c r="D60" s="32"/>
      <c r="E60" s="39"/>
      <c r="F60" s="32"/>
      <c r="G60" s="33"/>
      <c r="H60" s="33"/>
      <c r="I60" s="33"/>
      <c r="J60" s="30"/>
      <c r="L60" s="50"/>
      <c r="M60" s="49"/>
    </row>
    <row r="61" spans="1:13" x14ac:dyDescent="0.25">
      <c r="A61" s="30" t="s">
        <v>26</v>
      </c>
      <c r="B61" s="30" t="s">
        <v>177</v>
      </c>
      <c r="C61" s="31">
        <v>63588334</v>
      </c>
      <c r="D61" s="32"/>
      <c r="E61" s="39"/>
      <c r="F61" s="32"/>
      <c r="G61" s="33"/>
      <c r="H61" s="33"/>
      <c r="I61" s="33"/>
      <c r="J61" s="30"/>
      <c r="L61" s="50"/>
      <c r="M61" s="49"/>
    </row>
    <row r="62" spans="1:13" x14ac:dyDescent="0.25">
      <c r="A62" s="30" t="s">
        <v>62</v>
      </c>
      <c r="B62" s="30" t="s">
        <v>178</v>
      </c>
      <c r="C62" s="31">
        <v>8644829</v>
      </c>
      <c r="D62" s="32"/>
      <c r="E62" s="39"/>
      <c r="F62" s="32"/>
      <c r="G62" s="33"/>
      <c r="H62" s="33"/>
      <c r="I62" s="33"/>
      <c r="J62" s="30"/>
      <c r="L62" s="50"/>
      <c r="M62" s="49"/>
    </row>
    <row r="63" spans="1:13" x14ac:dyDescent="0.25">
      <c r="A63" s="30" t="s">
        <v>69</v>
      </c>
      <c r="B63" s="30" t="s">
        <v>179</v>
      </c>
      <c r="C63" s="31">
        <v>12262946</v>
      </c>
      <c r="D63" s="32"/>
      <c r="E63" s="39"/>
      <c r="F63" s="32"/>
      <c r="G63" s="33"/>
      <c r="H63" s="33"/>
      <c r="I63" s="33"/>
      <c r="J63" s="30"/>
      <c r="L63" s="50"/>
      <c r="M63" s="49"/>
    </row>
    <row r="64" spans="1:13" x14ac:dyDescent="0.25">
      <c r="A64" s="30" t="s">
        <v>30</v>
      </c>
      <c r="B64" s="30" t="s">
        <v>180</v>
      </c>
      <c r="C64" s="31">
        <v>45853778</v>
      </c>
      <c r="D64" s="32"/>
      <c r="E64" s="39"/>
      <c r="F64" s="32"/>
      <c r="G64" s="33"/>
      <c r="H64" s="33"/>
      <c r="I64" s="33"/>
      <c r="J64" s="30"/>
      <c r="L64" s="50"/>
      <c r="M64" s="49"/>
    </row>
    <row r="65" spans="1:13" x14ac:dyDescent="0.25">
      <c r="A65" s="30" t="s">
        <v>74</v>
      </c>
      <c r="B65" s="30" t="s">
        <v>181</v>
      </c>
      <c r="C65" s="31">
        <v>43531422</v>
      </c>
      <c r="D65" s="32"/>
      <c r="E65" s="39"/>
      <c r="F65" s="32"/>
      <c r="G65" s="33"/>
      <c r="H65" s="33"/>
      <c r="I65" s="33"/>
      <c r="J65" s="30"/>
      <c r="L65" s="50"/>
      <c r="M65" s="49"/>
    </row>
    <row r="66" spans="1:13" x14ac:dyDescent="0.25">
      <c r="A66" s="30" t="s">
        <v>81</v>
      </c>
      <c r="B66" s="30" t="s">
        <v>182</v>
      </c>
      <c r="C66" s="31">
        <v>34081449</v>
      </c>
      <c r="D66" s="32"/>
      <c r="E66" s="39"/>
      <c r="F66" s="32"/>
      <c r="G66" s="33"/>
      <c r="H66" s="33"/>
      <c r="I66" s="33"/>
      <c r="J66" s="30"/>
      <c r="L66" s="50"/>
      <c r="M66" s="49"/>
    </row>
    <row r="67" spans="1:13" x14ac:dyDescent="0.25">
      <c r="A67" s="30" t="s">
        <v>108</v>
      </c>
      <c r="B67" s="30" t="s">
        <v>183</v>
      </c>
      <c r="C67" s="31">
        <v>28199866.5</v>
      </c>
      <c r="D67" s="32"/>
      <c r="E67" s="39"/>
      <c r="F67" s="32"/>
      <c r="G67" s="33"/>
      <c r="H67" s="33"/>
      <c r="I67" s="33"/>
      <c r="J67" s="30"/>
      <c r="L67" s="50"/>
      <c r="M67" s="49"/>
    </row>
    <row r="68" spans="1:13" x14ac:dyDescent="0.25">
      <c r="A68" s="30" t="s">
        <v>64</v>
      </c>
      <c r="B68" s="30" t="s">
        <v>184</v>
      </c>
      <c r="C68" s="31">
        <v>19473125</v>
      </c>
      <c r="D68" s="32"/>
      <c r="E68" s="39"/>
      <c r="F68" s="32"/>
      <c r="G68" s="33"/>
      <c r="H68" s="33"/>
      <c r="I68" s="33"/>
      <c r="J68" s="30"/>
      <c r="L68" s="50"/>
      <c r="M68" s="49"/>
    </row>
    <row r="69" spans="1:13" x14ac:dyDescent="0.25">
      <c r="A69" s="30" t="s">
        <v>60</v>
      </c>
      <c r="B69" s="30" t="s">
        <v>185</v>
      </c>
      <c r="C69" s="31">
        <v>15993524</v>
      </c>
      <c r="D69" s="32"/>
      <c r="E69" s="39"/>
      <c r="F69" s="32"/>
      <c r="G69" s="33"/>
      <c r="H69" s="33"/>
      <c r="I69" s="33"/>
      <c r="J69" s="30"/>
      <c r="L69" s="50"/>
      <c r="M69" s="49"/>
    </row>
    <row r="70" spans="1:13" x14ac:dyDescent="0.25">
      <c r="A70" s="34" t="s">
        <v>202</v>
      </c>
      <c r="B70" s="35"/>
      <c r="C70" s="36"/>
      <c r="D70" s="37"/>
      <c r="E70" s="42"/>
      <c r="F70" s="37"/>
      <c r="G70" s="38"/>
      <c r="H70" s="38"/>
      <c r="I70" s="38"/>
      <c r="J70" s="35"/>
      <c r="M70" s="49"/>
    </row>
    <row r="71" spans="1:13" x14ac:dyDescent="0.25">
      <c r="A71" s="30" t="s">
        <v>61</v>
      </c>
      <c r="B71" s="30" t="s">
        <v>192</v>
      </c>
      <c r="C71" s="31">
        <v>5153957</v>
      </c>
      <c r="D71" s="32"/>
      <c r="E71" s="39"/>
      <c r="F71" s="32"/>
      <c r="G71" s="33"/>
      <c r="H71" s="33"/>
      <c r="I71" s="33"/>
      <c r="J71" s="30"/>
      <c r="L71" s="50"/>
      <c r="M71" s="49"/>
    </row>
    <row r="72" spans="1:13" x14ac:dyDescent="0.25">
      <c r="A72" s="30" t="s">
        <v>15</v>
      </c>
      <c r="B72" s="30" t="s">
        <v>187</v>
      </c>
      <c r="C72" s="31">
        <v>3757980</v>
      </c>
      <c r="D72" s="32"/>
      <c r="E72" s="39"/>
      <c r="F72" s="32"/>
      <c r="G72" s="33"/>
      <c r="H72" s="33"/>
      <c r="I72" s="33"/>
      <c r="J72" s="30"/>
      <c r="L72" s="50"/>
      <c r="M72" s="49"/>
    </row>
    <row r="73" spans="1:13" x14ac:dyDescent="0.25">
      <c r="A73" s="30" t="s">
        <v>34</v>
      </c>
      <c r="B73" s="30" t="s">
        <v>194</v>
      </c>
      <c r="C73" s="31">
        <v>19196465.5</v>
      </c>
      <c r="D73" s="32"/>
      <c r="E73" s="39"/>
      <c r="F73" s="32"/>
      <c r="G73" s="33"/>
      <c r="H73" s="33"/>
      <c r="I73" s="33"/>
      <c r="J73" s="30"/>
      <c r="L73" s="50"/>
      <c r="M73" s="49"/>
    </row>
    <row r="74" spans="1:13" x14ac:dyDescent="0.25">
      <c r="A74" s="30" t="s">
        <v>31</v>
      </c>
      <c r="B74" s="30" t="s">
        <v>190</v>
      </c>
      <c r="C74" s="31">
        <v>33573873.5</v>
      </c>
      <c r="D74" s="32"/>
      <c r="E74" s="39"/>
      <c r="F74" s="32"/>
      <c r="G74" s="33"/>
      <c r="H74" s="33"/>
      <c r="I74" s="33"/>
      <c r="J74" s="30"/>
      <c r="L74" s="50"/>
      <c r="M74" s="49"/>
    </row>
    <row r="75" spans="1:13" x14ac:dyDescent="0.25">
      <c r="A75" s="30" t="s">
        <v>55</v>
      </c>
      <c r="B75" s="30" t="s">
        <v>188</v>
      </c>
      <c r="C75" s="31">
        <v>1298914.5</v>
      </c>
      <c r="D75" s="32"/>
      <c r="E75" s="39"/>
      <c r="F75" s="32"/>
      <c r="G75" s="33"/>
      <c r="H75" s="33"/>
      <c r="I75" s="33"/>
      <c r="J75" s="30"/>
      <c r="L75" s="50"/>
      <c r="M75" s="49"/>
    </row>
    <row r="76" spans="1:13" x14ac:dyDescent="0.25">
      <c r="A76" s="30" t="s">
        <v>63</v>
      </c>
      <c r="B76" s="30" t="s">
        <v>191</v>
      </c>
      <c r="C76" s="31">
        <v>4351267</v>
      </c>
      <c r="D76" s="32"/>
      <c r="E76" s="39"/>
      <c r="F76" s="32"/>
      <c r="G76" s="33"/>
      <c r="H76" s="33"/>
      <c r="I76" s="33"/>
      <c r="J76" s="30"/>
      <c r="L76" s="50"/>
      <c r="M76" s="49"/>
    </row>
    <row r="77" spans="1:13" x14ac:dyDescent="0.25">
      <c r="A77" s="30" t="s">
        <v>79</v>
      </c>
      <c r="B77" s="30" t="s">
        <v>189</v>
      </c>
      <c r="C77" s="31">
        <v>7296768.5</v>
      </c>
      <c r="D77" s="32"/>
      <c r="E77" s="39"/>
      <c r="F77" s="32"/>
      <c r="G77" s="33"/>
      <c r="H77" s="33"/>
      <c r="I77" s="33"/>
      <c r="J77" s="30"/>
      <c r="L77" s="50"/>
      <c r="M77" s="49"/>
    </row>
    <row r="78" spans="1:13" x14ac:dyDescent="0.25">
      <c r="A78" s="30" t="s">
        <v>38</v>
      </c>
      <c r="B78" s="30" t="s">
        <v>186</v>
      </c>
      <c r="C78" s="31">
        <v>71601103</v>
      </c>
      <c r="D78" s="32"/>
      <c r="E78" s="39"/>
      <c r="F78" s="32"/>
      <c r="G78" s="33"/>
      <c r="H78" s="33"/>
      <c r="I78" s="33"/>
      <c r="J78" s="30"/>
      <c r="L78" s="50"/>
      <c r="M78" s="49"/>
    </row>
    <row r="79" spans="1:13" x14ac:dyDescent="0.25">
      <c r="A79" s="30" t="s">
        <v>41</v>
      </c>
      <c r="B79" s="30" t="s">
        <v>193</v>
      </c>
      <c r="C79" s="31">
        <v>3426259.5</v>
      </c>
      <c r="D79" s="32"/>
      <c r="E79" s="39"/>
      <c r="F79" s="32"/>
      <c r="G79" s="33"/>
      <c r="H79" s="33"/>
      <c r="I79" s="33"/>
      <c r="J79" s="30"/>
      <c r="L79" s="50"/>
      <c r="M79" s="49"/>
    </row>
    <row r="80" spans="1:13" ht="10.5" customHeight="1" x14ac:dyDescent="0.25"/>
    <row r="81" spans="1:10" x14ac:dyDescent="0.25">
      <c r="A81" s="35" t="s">
        <v>203</v>
      </c>
      <c r="B81" s="40"/>
      <c r="C81" s="40"/>
      <c r="D81" s="40"/>
      <c r="E81" s="44"/>
      <c r="F81" s="40"/>
      <c r="G81" s="40"/>
      <c r="H81" s="40"/>
      <c r="I81" s="40"/>
      <c r="J81" s="40"/>
    </row>
    <row r="82" spans="1:10" x14ac:dyDescent="0.25">
      <c r="A82" s="41" t="s">
        <v>204</v>
      </c>
    </row>
    <row r="83" spans="1:10" x14ac:dyDescent="0.25">
      <c r="A83" s="41" t="s">
        <v>205</v>
      </c>
    </row>
    <row r="84" spans="1:10" x14ac:dyDescent="0.25">
      <c r="A84" s="41" t="s">
        <v>207</v>
      </c>
    </row>
    <row r="85" spans="1:10" x14ac:dyDescent="0.25">
      <c r="A85" s="41"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Guide</vt:lpstr>
      <vt:lpstr>2011-21 MIMOSA Scores</vt:lpstr>
      <vt:lpstr>2021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User</cp:lastModifiedBy>
  <dcterms:created xsi:type="dcterms:W3CDTF">2015-11-18T23:22:51Z</dcterms:created>
  <dcterms:modified xsi:type="dcterms:W3CDTF">2023-02-22T09:09:02Z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8e80ceda-f8ee-4099-b9c8-b8440f8fc058</vt:lpwstr>
  </property>
  <property fmtid="{D5CDD505-2E9C-101B-9397-08002B2CF9AE}" pid="3" name="ConnectionInfosStorage">
    <vt:lpwstr>WorkbookXmlParts</vt:lpwstr>
  </property>
</Properties>
</file>